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Mailis Lepparu\Dropbox\Firmasport 2016\2 Sarjad\2019\"/>
    </mc:Choice>
  </mc:AlternateContent>
  <xr:revisionPtr revIDLastSave="0" documentId="13_ncr:1_{6CAB8DF2-F58B-4675-A3B6-21122AA762F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Sheet1!$A$3:$CE$167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" l="1"/>
  <c r="CE68" i="1" l="1"/>
  <c r="C68" i="1" s="1"/>
  <c r="P116" i="1"/>
  <c r="P125" i="1"/>
  <c r="P137" i="1"/>
  <c r="P140" i="1"/>
  <c r="P151" i="1"/>
  <c r="P153" i="1"/>
  <c r="P5" i="1" l="1"/>
  <c r="P6" i="1"/>
  <c r="P7" i="1"/>
  <c r="P8" i="1"/>
  <c r="P9" i="1"/>
  <c r="P10" i="1"/>
  <c r="P11" i="1"/>
  <c r="P13" i="1"/>
  <c r="P15" i="1"/>
  <c r="P16" i="1"/>
  <c r="P12" i="1"/>
  <c r="P14" i="1"/>
  <c r="P17" i="1"/>
  <c r="P18" i="1"/>
  <c r="P19" i="1"/>
  <c r="P21" i="1"/>
  <c r="P22" i="1"/>
  <c r="P23" i="1"/>
  <c r="P26" i="1"/>
  <c r="P25" i="1"/>
  <c r="P20" i="1"/>
  <c r="P27" i="1"/>
  <c r="P24" i="1"/>
  <c r="P28" i="1"/>
  <c r="P32" i="1"/>
  <c r="P33" i="1"/>
  <c r="P35" i="1"/>
  <c r="P30" i="1"/>
  <c r="P36" i="1"/>
  <c r="P37" i="1"/>
  <c r="P31" i="1"/>
  <c r="P38" i="1"/>
  <c r="P40" i="1"/>
  <c r="P41" i="1"/>
  <c r="P43" i="1"/>
  <c r="P44" i="1"/>
  <c r="P39" i="1"/>
  <c r="P45" i="1"/>
  <c r="P46" i="1"/>
  <c r="P48" i="1"/>
  <c r="P51" i="1"/>
  <c r="P49" i="1"/>
  <c r="P42" i="1"/>
  <c r="P55" i="1"/>
  <c r="P56" i="1"/>
  <c r="P57" i="1"/>
  <c r="P58" i="1"/>
  <c r="P50" i="1"/>
  <c r="P53" i="1"/>
  <c r="P47" i="1"/>
  <c r="P61" i="1"/>
  <c r="P62" i="1"/>
  <c r="P67" i="1"/>
  <c r="P66" i="1"/>
  <c r="P52" i="1"/>
  <c r="P69" i="1"/>
  <c r="P70" i="1"/>
  <c r="P71" i="1"/>
  <c r="P72" i="1"/>
  <c r="P74" i="1"/>
  <c r="P77" i="1"/>
  <c r="P63" i="1"/>
  <c r="P79" i="1"/>
  <c r="P80" i="1"/>
  <c r="P78" i="1"/>
  <c r="P81" i="1"/>
  <c r="P85" i="1"/>
  <c r="P87" i="1"/>
  <c r="P89" i="1"/>
  <c r="P90" i="1"/>
  <c r="P94" i="1"/>
  <c r="P95" i="1"/>
  <c r="P100" i="1"/>
  <c r="P99" i="1"/>
  <c r="P101" i="1"/>
  <c r="P103" i="1"/>
  <c r="P104" i="1"/>
  <c r="P96" i="1"/>
  <c r="P106" i="1"/>
  <c r="P88" i="1"/>
  <c r="P107" i="1"/>
  <c r="P108" i="1"/>
  <c r="P111" i="1"/>
  <c r="P114" i="1"/>
  <c r="P115" i="1"/>
  <c r="P117" i="1"/>
  <c r="P118" i="1"/>
  <c r="P119" i="1"/>
  <c r="P120" i="1"/>
  <c r="P123" i="1"/>
  <c r="P75" i="1"/>
  <c r="P126" i="1"/>
  <c r="P129" i="1"/>
  <c r="P131" i="1"/>
  <c r="P132" i="1"/>
  <c r="P133" i="1"/>
  <c r="P134" i="1"/>
  <c r="P135" i="1"/>
  <c r="P136" i="1"/>
  <c r="P127" i="1"/>
  <c r="P138" i="1"/>
  <c r="P93" i="1"/>
  <c r="P139" i="1"/>
  <c r="P141" i="1"/>
  <c r="P59" i="1"/>
  <c r="P102" i="1"/>
  <c r="P105" i="1"/>
  <c r="P143" i="1"/>
  <c r="P144" i="1"/>
  <c r="P142" i="1"/>
  <c r="P145" i="1"/>
  <c r="P146" i="1"/>
  <c r="P148" i="1"/>
  <c r="P130" i="1"/>
  <c r="P147" i="1"/>
  <c r="P152" i="1"/>
  <c r="P154" i="1"/>
  <c r="P150" i="1"/>
  <c r="P112" i="1"/>
  <c r="P149" i="1"/>
  <c r="P76" i="1"/>
  <c r="P82" i="1"/>
  <c r="P86" i="1"/>
  <c r="P92" i="1"/>
  <c r="P109" i="1"/>
  <c r="P113" i="1"/>
  <c r="P122" i="1"/>
  <c r="P124" i="1"/>
  <c r="I5" i="1"/>
  <c r="I6" i="1"/>
  <c r="I7" i="1"/>
  <c r="I8" i="1"/>
  <c r="I9" i="1"/>
  <c r="I10" i="1"/>
  <c r="I11" i="1"/>
  <c r="I13" i="1"/>
  <c r="I15" i="1"/>
  <c r="I16" i="1"/>
  <c r="I12" i="1"/>
  <c r="I14" i="1"/>
  <c r="I17" i="1"/>
  <c r="I18" i="1"/>
  <c r="I19" i="1"/>
  <c r="I21" i="1"/>
  <c r="I22" i="1"/>
  <c r="I23" i="1"/>
  <c r="I26" i="1"/>
  <c r="I25" i="1"/>
  <c r="I20" i="1"/>
  <c r="I27" i="1"/>
  <c r="I24" i="1"/>
  <c r="I28" i="1"/>
  <c r="I32" i="1"/>
  <c r="I33" i="1"/>
  <c r="I35" i="1"/>
  <c r="I30" i="1"/>
  <c r="I36" i="1"/>
  <c r="I37" i="1"/>
  <c r="I31" i="1"/>
  <c r="I38" i="1"/>
  <c r="I40" i="1"/>
  <c r="I41" i="1"/>
  <c r="I43" i="1"/>
  <c r="I44" i="1"/>
  <c r="I39" i="1"/>
  <c r="I45" i="1"/>
  <c r="I46" i="1"/>
  <c r="I48" i="1"/>
  <c r="I51" i="1"/>
  <c r="I49" i="1"/>
  <c r="I42" i="1"/>
  <c r="I55" i="1"/>
  <c r="I56" i="1"/>
  <c r="I57" i="1"/>
  <c r="I58" i="1"/>
  <c r="I50" i="1"/>
  <c r="I53" i="1"/>
  <c r="I47" i="1"/>
  <c r="I61" i="1"/>
  <c r="I62" i="1"/>
  <c r="I67" i="1"/>
  <c r="I66" i="1"/>
  <c r="I52" i="1"/>
  <c r="I69" i="1"/>
  <c r="I70" i="1"/>
  <c r="I71" i="1"/>
  <c r="I72" i="1"/>
  <c r="I74" i="1"/>
  <c r="I77" i="1"/>
  <c r="I63" i="1"/>
  <c r="I79" i="1"/>
  <c r="I80" i="1"/>
  <c r="I78" i="1"/>
  <c r="I81" i="1"/>
  <c r="I85" i="1"/>
  <c r="I87" i="1"/>
  <c r="I89" i="1"/>
  <c r="I90" i="1"/>
  <c r="I94" i="1"/>
  <c r="I95" i="1"/>
  <c r="I100" i="1"/>
  <c r="I99" i="1"/>
  <c r="I101" i="1"/>
  <c r="I103" i="1"/>
  <c r="I104" i="1"/>
  <c r="I96" i="1"/>
  <c r="I106" i="1"/>
  <c r="I88" i="1"/>
  <c r="I107" i="1"/>
  <c r="I108" i="1"/>
  <c r="I111" i="1"/>
  <c r="I114" i="1"/>
  <c r="I115" i="1"/>
  <c r="I117" i="1"/>
  <c r="I118" i="1"/>
  <c r="I119" i="1"/>
  <c r="I120" i="1"/>
  <c r="I123" i="1"/>
  <c r="I75" i="1"/>
  <c r="I126" i="1"/>
  <c r="I129" i="1"/>
  <c r="I131" i="1"/>
  <c r="I132" i="1"/>
  <c r="I133" i="1"/>
  <c r="I134" i="1"/>
  <c r="I135" i="1"/>
  <c r="I136" i="1"/>
  <c r="I127" i="1"/>
  <c r="I138" i="1"/>
  <c r="I93" i="1"/>
  <c r="I139" i="1"/>
  <c r="I141" i="1"/>
  <c r="I59" i="1"/>
  <c r="I102" i="1"/>
  <c r="I105" i="1"/>
  <c r="I143" i="1"/>
  <c r="I144" i="1"/>
  <c r="I142" i="1"/>
  <c r="I145" i="1"/>
  <c r="I146" i="1"/>
  <c r="I148" i="1"/>
  <c r="I130" i="1"/>
  <c r="I147" i="1"/>
  <c r="I152" i="1"/>
  <c r="I154" i="1"/>
  <c r="I150" i="1"/>
  <c r="I112" i="1"/>
  <c r="I149" i="1"/>
  <c r="I76" i="1"/>
  <c r="I82" i="1"/>
  <c r="I86" i="1"/>
  <c r="I92" i="1"/>
  <c r="I109" i="1"/>
  <c r="I113" i="1"/>
  <c r="I122" i="1"/>
  <c r="I124" i="1"/>
  <c r="BK33" i="1" l="1"/>
  <c r="BK24" i="1"/>
  <c r="BK36" i="1"/>
  <c r="BK28" i="1"/>
  <c r="BK27" i="1"/>
  <c r="BK41" i="1"/>
  <c r="BK31" i="1"/>
  <c r="BK38" i="1"/>
  <c r="BK48" i="1"/>
  <c r="BK39" i="1"/>
  <c r="BK49" i="1"/>
  <c r="BK50" i="1"/>
  <c r="BK53" i="1"/>
  <c r="BK43" i="1"/>
  <c r="BK42" i="1"/>
  <c r="BK62" i="1"/>
  <c r="BK67" i="1"/>
  <c r="BK70" i="1"/>
  <c r="BK56" i="1"/>
  <c r="BK74" i="1"/>
  <c r="BK47" i="1"/>
  <c r="BK52" i="1"/>
  <c r="BK61" i="1"/>
  <c r="BK79" i="1"/>
  <c r="BK63" i="1"/>
  <c r="BK78" i="1"/>
  <c r="BK85" i="1"/>
  <c r="BK57" i="1"/>
  <c r="BK71" i="1"/>
  <c r="BK89" i="1"/>
  <c r="BK94" i="1"/>
  <c r="BK95" i="1"/>
  <c r="BK69" i="1"/>
  <c r="BK100" i="1"/>
  <c r="BK55" i="1"/>
  <c r="BK103" i="1"/>
  <c r="BK104" i="1"/>
  <c r="BK96" i="1"/>
  <c r="BK106" i="1"/>
  <c r="BK107" i="1"/>
  <c r="BK108" i="1"/>
  <c r="BK111" i="1"/>
  <c r="BK114" i="1"/>
  <c r="BK115" i="1"/>
  <c r="BK88" i="1"/>
  <c r="BK72" i="1"/>
  <c r="BK80" i="1"/>
  <c r="BK118" i="1"/>
  <c r="BK120" i="1"/>
  <c r="BK123" i="1"/>
  <c r="BK75" i="1"/>
  <c r="BK126" i="1"/>
  <c r="BK131" i="1"/>
  <c r="BK133" i="1"/>
  <c r="BK134" i="1"/>
  <c r="BK135" i="1"/>
  <c r="BK119" i="1"/>
  <c r="BK136" i="1"/>
  <c r="BK127" i="1"/>
  <c r="BK138" i="1"/>
  <c r="BK141" i="1"/>
  <c r="BK139" i="1"/>
  <c r="BK59" i="1"/>
  <c r="BK102" i="1"/>
  <c r="BK105" i="1"/>
  <c r="BK143" i="1"/>
  <c r="BK144" i="1"/>
  <c r="BK145" i="1"/>
  <c r="BK146" i="1"/>
  <c r="BK148" i="1"/>
  <c r="BK147" i="1"/>
  <c r="BK130" i="1"/>
  <c r="BK152" i="1"/>
  <c r="BK154" i="1"/>
  <c r="BK66" i="1"/>
  <c r="BK77" i="1"/>
  <c r="BK99" i="1"/>
  <c r="BK117" i="1"/>
  <c r="BK132" i="1"/>
  <c r="BK81" i="1"/>
  <c r="BK44" i="1"/>
  <c r="BK46" i="1"/>
  <c r="BK58" i="1"/>
  <c r="BK87" i="1"/>
  <c r="BK90" i="1"/>
  <c r="BK93" i="1"/>
  <c r="BK142" i="1"/>
  <c r="BK150" i="1"/>
  <c r="BK112" i="1"/>
  <c r="BK149" i="1"/>
  <c r="BK76" i="1"/>
  <c r="BK82" i="1"/>
  <c r="BK86" i="1"/>
  <c r="BK45" i="1"/>
  <c r="BK16" i="1" l="1"/>
  <c r="BK19" i="1"/>
  <c r="BK21" i="1"/>
  <c r="BK13" i="1"/>
  <c r="BK11" i="1"/>
  <c r="BK6" i="1"/>
  <c r="BK18" i="1"/>
  <c r="BK9" i="1"/>
  <c r="BK12" i="1"/>
  <c r="BK20" i="1"/>
  <c r="BK17" i="1"/>
  <c r="BK15" i="1"/>
  <c r="BK8" i="1"/>
  <c r="BK22" i="1"/>
  <c r="BK14" i="1"/>
  <c r="BK10" i="1"/>
  <c r="BK7" i="1"/>
  <c r="BK5" i="1"/>
  <c r="BK4" i="1"/>
  <c r="BK30" i="1"/>
  <c r="BK25" i="1"/>
  <c r="BK40" i="1"/>
  <c r="BK129" i="1"/>
  <c r="BK23" i="1"/>
  <c r="BK37" i="1"/>
  <c r="BK101" i="1"/>
  <c r="BK35" i="1"/>
  <c r="BK32" i="1"/>
  <c r="BK51" i="1"/>
  <c r="BK26" i="1"/>
  <c r="BR5" i="1" l="1"/>
  <c r="BR6" i="1"/>
  <c r="BR7" i="1"/>
  <c r="BR10" i="1"/>
  <c r="BR8" i="1"/>
  <c r="BR11" i="1"/>
  <c r="BR9" i="1"/>
  <c r="BR15" i="1"/>
  <c r="BR13" i="1"/>
  <c r="BR12" i="1"/>
  <c r="BR18" i="1"/>
  <c r="BR33" i="1"/>
  <c r="BR17" i="1"/>
  <c r="BR19" i="1"/>
  <c r="BR16" i="1"/>
  <c r="BR14" i="1"/>
  <c r="BR23" i="1"/>
  <c r="BR22" i="1"/>
  <c r="BR36" i="1"/>
  <c r="BR25" i="1"/>
  <c r="BR21" i="1"/>
  <c r="BR24" i="1"/>
  <c r="BR30" i="1"/>
  <c r="BR103" i="1"/>
  <c r="BR28" i="1"/>
  <c r="BR31" i="1"/>
  <c r="BR67" i="1"/>
  <c r="BR50" i="1"/>
  <c r="BR74" i="1"/>
  <c r="BR38" i="1"/>
  <c r="BR42" i="1"/>
  <c r="BR53" i="1"/>
  <c r="BR48" i="1"/>
  <c r="BR78" i="1"/>
  <c r="BR39" i="1"/>
  <c r="BR89" i="1"/>
  <c r="BR56" i="1"/>
  <c r="BR94" i="1"/>
  <c r="BR69" i="1"/>
  <c r="BR49" i="1"/>
  <c r="BR96" i="1"/>
  <c r="BR108" i="1"/>
  <c r="BR114" i="1"/>
  <c r="BR115" i="1"/>
  <c r="BR47" i="1"/>
  <c r="BR80" i="1"/>
  <c r="BR123" i="1"/>
  <c r="BR126" i="1"/>
  <c r="BR134" i="1"/>
  <c r="BR43" i="1"/>
  <c r="BR138" i="1"/>
  <c r="BR75" i="1"/>
  <c r="BR61" i="1"/>
  <c r="BR144" i="1"/>
  <c r="BR146" i="1"/>
  <c r="BR55" i="1"/>
  <c r="BR71" i="1"/>
  <c r="BR105" i="1"/>
  <c r="BR130" i="1"/>
  <c r="BR52" i="1"/>
  <c r="BR154" i="1"/>
  <c r="BR27" i="1"/>
  <c r="BR41" i="1"/>
  <c r="BR20" i="1"/>
  <c r="BR45" i="1"/>
  <c r="BR62" i="1"/>
  <c r="BR85" i="1"/>
  <c r="BR107" i="1"/>
  <c r="BR112" i="1"/>
  <c r="BR149" i="1"/>
  <c r="BR76" i="1"/>
  <c r="BR120" i="1"/>
  <c r="BR82" i="1"/>
  <c r="BR86" i="1"/>
  <c r="BR70" i="1"/>
  <c r="BR79" i="1"/>
  <c r="BR57" i="1"/>
  <c r="BR92" i="1"/>
  <c r="BR100" i="1"/>
  <c r="BR109" i="1"/>
  <c r="BR72" i="1"/>
  <c r="BR131" i="1"/>
  <c r="AQ10" i="1"/>
  <c r="AQ8" i="1"/>
  <c r="AQ11" i="1"/>
  <c r="AQ9" i="1"/>
  <c r="AQ15" i="1"/>
  <c r="AQ13" i="1"/>
  <c r="AQ12" i="1"/>
  <c r="AQ18" i="1"/>
  <c r="AQ33" i="1"/>
  <c r="AQ17" i="1"/>
  <c r="AQ19" i="1"/>
  <c r="AQ16" i="1"/>
  <c r="AQ14" i="1"/>
  <c r="AQ23" i="1"/>
  <c r="AQ22" i="1"/>
  <c r="AQ36" i="1"/>
  <c r="AQ25" i="1"/>
  <c r="AQ21" i="1"/>
  <c r="AQ24" i="1"/>
  <c r="AQ30" i="1"/>
  <c r="AQ103" i="1"/>
  <c r="AQ28" i="1"/>
  <c r="AQ31" i="1"/>
  <c r="AQ67" i="1"/>
  <c r="AQ50" i="1"/>
  <c r="AQ74" i="1"/>
  <c r="AQ38" i="1"/>
  <c r="AQ42" i="1"/>
  <c r="AQ53" i="1"/>
  <c r="AQ48" i="1"/>
  <c r="AQ78" i="1"/>
  <c r="AQ39" i="1"/>
  <c r="AQ89" i="1"/>
  <c r="AQ56" i="1"/>
  <c r="AQ94" i="1"/>
  <c r="AQ69" i="1"/>
  <c r="AQ49" i="1"/>
  <c r="AQ96" i="1"/>
  <c r="AQ108" i="1"/>
  <c r="AQ114" i="1"/>
  <c r="AQ115" i="1"/>
  <c r="AQ47" i="1"/>
  <c r="AQ80" i="1"/>
  <c r="AQ123" i="1"/>
  <c r="AQ126" i="1"/>
  <c r="AQ134" i="1"/>
  <c r="AQ43" i="1"/>
  <c r="AQ138" i="1"/>
  <c r="AQ75" i="1"/>
  <c r="AQ61" i="1"/>
  <c r="AQ144" i="1"/>
  <c r="AQ146" i="1"/>
  <c r="AQ55" i="1"/>
  <c r="AQ71" i="1"/>
  <c r="AQ105" i="1"/>
  <c r="AQ130" i="1"/>
  <c r="AQ52" i="1"/>
  <c r="AQ154" i="1"/>
  <c r="AQ27" i="1"/>
  <c r="AQ41" i="1"/>
  <c r="AQ20" i="1"/>
  <c r="AQ45" i="1"/>
  <c r="AQ62" i="1"/>
  <c r="AQ85" i="1"/>
  <c r="AQ107" i="1"/>
  <c r="P4" i="1"/>
  <c r="AH31" i="1" l="1"/>
  <c r="AH24" i="1"/>
  <c r="AH74" i="1"/>
  <c r="AH8" i="1"/>
  <c r="AH50" i="1"/>
  <c r="AH6" i="1"/>
  <c r="AH108" i="1"/>
  <c r="AH94" i="1"/>
  <c r="AH78" i="1"/>
  <c r="AH71" i="1"/>
  <c r="AH75" i="1"/>
  <c r="AH123" i="1"/>
  <c r="AH28" i="1"/>
  <c r="AH115" i="1"/>
  <c r="AH25" i="1"/>
  <c r="AH14" i="1"/>
  <c r="AH33" i="1"/>
  <c r="AH15" i="1"/>
  <c r="AH55" i="1"/>
  <c r="AH96" i="1"/>
  <c r="AH48" i="1"/>
  <c r="AH19" i="1"/>
  <c r="AH9" i="1"/>
  <c r="AH154" i="1"/>
  <c r="AH43" i="1"/>
  <c r="AH80" i="1"/>
  <c r="AH56" i="1"/>
  <c r="AH42" i="1"/>
  <c r="AH67" i="1"/>
  <c r="AH103" i="1"/>
  <c r="AH23" i="1"/>
  <c r="AH18" i="1"/>
  <c r="AH10" i="1"/>
  <c r="AH144" i="1"/>
  <c r="AH52" i="1"/>
  <c r="AH146" i="1"/>
  <c r="AH134" i="1"/>
  <c r="AH47" i="1"/>
  <c r="AH49" i="1"/>
  <c r="AH89" i="1"/>
  <c r="AH38" i="1"/>
  <c r="AH7" i="1"/>
  <c r="AH30" i="1"/>
  <c r="AH22" i="1"/>
  <c r="AH17" i="1"/>
  <c r="AH12" i="1"/>
  <c r="AH11" i="1"/>
  <c r="AH138" i="1"/>
  <c r="AH105" i="1"/>
  <c r="AH130" i="1"/>
  <c r="AH61" i="1"/>
  <c r="AH126" i="1"/>
  <c r="AH114" i="1"/>
  <c r="AH69" i="1"/>
  <c r="AH39" i="1"/>
  <c r="AH53" i="1"/>
  <c r="AH21" i="1"/>
  <c r="AH36" i="1"/>
  <c r="AH16" i="1"/>
  <c r="AH13" i="1"/>
  <c r="AH5" i="1"/>
  <c r="I4" i="1" l="1"/>
  <c r="CE9" i="1" l="1"/>
  <c r="C9" i="1" s="1"/>
  <c r="CE114" i="1"/>
  <c r="CE48" i="1"/>
  <c r="CE144" i="1"/>
  <c r="C144" i="1" s="1"/>
  <c r="CE108" i="1"/>
  <c r="CE56" i="1"/>
  <c r="CE69" i="1"/>
  <c r="CE36" i="1"/>
  <c r="C36" i="1" s="1"/>
  <c r="CE25" i="1"/>
  <c r="C25" i="1" s="1"/>
  <c r="CE67" i="1"/>
  <c r="CE80" i="1"/>
  <c r="CE14" i="1"/>
  <c r="C14" i="1" s="1"/>
  <c r="CE149" i="1"/>
  <c r="C149" i="1" s="1"/>
  <c r="CE109" i="1"/>
  <c r="C109" i="1" s="1"/>
  <c r="CE89" i="1"/>
  <c r="CE22" i="1"/>
  <c r="C22" i="1" s="1"/>
  <c r="CE91" i="1"/>
  <c r="C91" i="1" s="1"/>
  <c r="CE128" i="1"/>
  <c r="C128" i="1" s="1"/>
  <c r="CE73" i="1"/>
  <c r="C73" i="1" s="1"/>
  <c r="CE61" i="1"/>
  <c r="CE155" i="1"/>
  <c r="C155" i="1" s="1"/>
  <c r="CE158" i="1"/>
  <c r="C158" i="1" s="1"/>
  <c r="CE160" i="1"/>
  <c r="C160" i="1" s="1"/>
  <c r="CE96" i="1"/>
  <c r="CE50" i="1"/>
  <c r="CE24" i="1"/>
  <c r="CE7" i="1"/>
  <c r="CE47" i="1"/>
  <c r="CE31" i="1"/>
  <c r="CE38" i="1"/>
  <c r="CE42" i="1"/>
  <c r="CE78" i="1"/>
  <c r="CE39" i="1"/>
  <c r="CE94" i="1"/>
  <c r="CE49" i="1"/>
  <c r="CE123" i="1"/>
  <c r="CE126" i="1"/>
  <c r="CE134" i="1"/>
  <c r="CE43" i="1"/>
  <c r="CE138" i="1"/>
  <c r="C138" i="1" s="1"/>
  <c r="CE75" i="1"/>
  <c r="CE146" i="1"/>
  <c r="CE105" i="1"/>
  <c r="C105" i="1" s="1"/>
  <c r="CE52" i="1"/>
  <c r="CE154" i="1"/>
  <c r="CE71" i="1"/>
  <c r="CE55" i="1"/>
  <c r="CE130" i="1"/>
  <c r="CE10" i="1"/>
  <c r="CE11" i="1"/>
  <c r="C11" i="1" s="1"/>
  <c r="CE15" i="1"/>
  <c r="C15" i="1" s="1"/>
  <c r="CE13" i="1"/>
  <c r="C13" i="1" s="1"/>
  <c r="CE12" i="1"/>
  <c r="C12" i="1" s="1"/>
  <c r="CE18" i="1"/>
  <c r="C18" i="1" s="1"/>
  <c r="CE33" i="1"/>
  <c r="C33" i="1" s="1"/>
  <c r="CE16" i="1"/>
  <c r="C16" i="1" s="1"/>
  <c r="CE17" i="1"/>
  <c r="C17" i="1" s="1"/>
  <c r="CE19" i="1"/>
  <c r="C19" i="1" s="1"/>
  <c r="CE23" i="1"/>
  <c r="C23" i="1" s="1"/>
  <c r="CE21" i="1"/>
  <c r="C21" i="1" s="1"/>
  <c r="CE30" i="1"/>
  <c r="C30" i="1" s="1"/>
  <c r="CE103" i="1"/>
  <c r="C103" i="1" s="1"/>
  <c r="CE115" i="1"/>
  <c r="C115" i="1" s="1"/>
  <c r="CE27" i="1"/>
  <c r="C27" i="1" s="1"/>
  <c r="CE41" i="1"/>
  <c r="C41" i="1" s="1"/>
  <c r="CE20" i="1"/>
  <c r="C20" i="1" s="1"/>
  <c r="CE45" i="1"/>
  <c r="C45" i="1" s="1"/>
  <c r="CE62" i="1"/>
  <c r="C62" i="1" s="1"/>
  <c r="CE85" i="1"/>
  <c r="C85" i="1" s="1"/>
  <c r="CE107" i="1"/>
  <c r="C107" i="1" s="1"/>
  <c r="CE112" i="1"/>
  <c r="C112" i="1" s="1"/>
  <c r="CE76" i="1"/>
  <c r="C76" i="1" s="1"/>
  <c r="CE120" i="1"/>
  <c r="CE82" i="1"/>
  <c r="C82" i="1" s="1"/>
  <c r="CE86" i="1"/>
  <c r="C86" i="1" s="1"/>
  <c r="CE70" i="1"/>
  <c r="C70" i="1" s="1"/>
  <c r="CE79" i="1"/>
  <c r="C79" i="1" s="1"/>
  <c r="CE57" i="1"/>
  <c r="C57" i="1" s="1"/>
  <c r="CE92" i="1"/>
  <c r="C92" i="1" s="1"/>
  <c r="CE100" i="1"/>
  <c r="C100" i="1" s="1"/>
  <c r="CE72" i="1"/>
  <c r="C72" i="1" s="1"/>
  <c r="CE131" i="1"/>
  <c r="C131" i="1" s="1"/>
  <c r="CE64" i="1"/>
  <c r="C64" i="1" s="1"/>
  <c r="CE133" i="1"/>
  <c r="CE135" i="1"/>
  <c r="CE95" i="1"/>
  <c r="CE104" i="1"/>
  <c r="CE83" i="1"/>
  <c r="C83" i="1" s="1"/>
  <c r="CE106" i="1"/>
  <c r="CE88" i="1"/>
  <c r="CE113" i="1"/>
  <c r="CE97" i="1"/>
  <c r="C97" i="1" s="1"/>
  <c r="CE121" i="1"/>
  <c r="C121" i="1" s="1"/>
  <c r="CE118" i="1"/>
  <c r="CE63" i="1"/>
  <c r="CE111" i="1"/>
  <c r="CE127" i="1"/>
  <c r="CE141" i="1"/>
  <c r="CE59" i="1"/>
  <c r="CE110" i="1"/>
  <c r="C110" i="1" s="1"/>
  <c r="CE122" i="1"/>
  <c r="CE102" i="1"/>
  <c r="CE156" i="1"/>
  <c r="C156" i="1" s="1"/>
  <c r="CE124" i="1"/>
  <c r="CE148" i="1"/>
  <c r="CE157" i="1"/>
  <c r="C157" i="1" s="1"/>
  <c r="CE152" i="1"/>
  <c r="CE147" i="1"/>
  <c r="CE119" i="1"/>
  <c r="CE136" i="1"/>
  <c r="CE139" i="1"/>
  <c r="CE159" i="1"/>
  <c r="C159" i="1" s="1"/>
  <c r="CE143" i="1"/>
  <c r="CE145" i="1"/>
  <c r="CE26" i="1"/>
  <c r="CE161" i="1"/>
  <c r="C161" i="1" s="1"/>
  <c r="CE84" i="1"/>
  <c r="CE32" i="1"/>
  <c r="CE162" i="1"/>
  <c r="C162" i="1" s="1"/>
  <c r="CE101" i="1"/>
  <c r="CE163" i="1"/>
  <c r="C163" i="1" s="1"/>
  <c r="CE129" i="1"/>
  <c r="CE51" i="1"/>
  <c r="CE35" i="1"/>
  <c r="CE98" i="1"/>
  <c r="CE37" i="1"/>
  <c r="CE116" i="1"/>
  <c r="CE40" i="1"/>
  <c r="CE66" i="1"/>
  <c r="CE77" i="1"/>
  <c r="CE99" i="1"/>
  <c r="CE117" i="1"/>
  <c r="CE132" i="1"/>
  <c r="CE81" i="1"/>
  <c r="CE125" i="1"/>
  <c r="CE44" i="1"/>
  <c r="CE137" i="1"/>
  <c r="CE46" i="1"/>
  <c r="CE58" i="1"/>
  <c r="CE164" i="1"/>
  <c r="C164" i="1" s="1"/>
  <c r="CE165" i="1"/>
  <c r="C165" i="1" s="1"/>
  <c r="CE87" i="1"/>
  <c r="CE90" i="1"/>
  <c r="CE140" i="1"/>
  <c r="CE151" i="1"/>
  <c r="CE153" i="1"/>
  <c r="CE54" i="1"/>
  <c r="CE29" i="1"/>
  <c r="CE34" i="1"/>
  <c r="CE60" i="1"/>
  <c r="CE65" i="1"/>
  <c r="CE93" i="1"/>
  <c r="CE142" i="1"/>
  <c r="CE150" i="1"/>
  <c r="CE166" i="1"/>
  <c r="C166" i="1" s="1"/>
  <c r="CE28" i="1"/>
  <c r="C28" i="1" s="1"/>
  <c r="CE74" i="1"/>
  <c r="CE4" i="1"/>
  <c r="CE53" i="1"/>
  <c r="CE5" i="1"/>
  <c r="CE8" i="1"/>
  <c r="CE6" i="1"/>
  <c r="BR122" i="1" l="1"/>
  <c r="C122" i="1" s="1"/>
  <c r="BR88" i="1"/>
  <c r="C88" i="1" s="1"/>
  <c r="BR87" i="1"/>
  <c r="C87" i="1" s="1"/>
  <c r="BR150" i="1"/>
  <c r="C150" i="1" s="1"/>
  <c r="BR142" i="1"/>
  <c r="C142" i="1" s="1"/>
  <c r="BR93" i="1"/>
  <c r="C93" i="1" s="1"/>
  <c r="BR51" i="1"/>
  <c r="C51" i="1" s="1"/>
  <c r="BR65" i="1"/>
  <c r="C65" i="1" s="1"/>
  <c r="BR60" i="1"/>
  <c r="C60" i="1" s="1"/>
  <c r="BR34" i="1"/>
  <c r="C34" i="1" s="1"/>
  <c r="BR29" i="1"/>
  <c r="C29" i="1" s="1"/>
  <c r="BR124" i="1"/>
  <c r="C124" i="1" s="1"/>
  <c r="BR54" i="1"/>
  <c r="C54" i="1" s="1"/>
  <c r="BR153" i="1"/>
  <c r="C153" i="1" s="1"/>
  <c r="BR151" i="1"/>
  <c r="C151" i="1" s="1"/>
  <c r="BR140" i="1"/>
  <c r="C140" i="1" s="1"/>
  <c r="BR90" i="1"/>
  <c r="C90" i="1" s="1"/>
  <c r="BR58" i="1"/>
  <c r="C58" i="1" s="1"/>
  <c r="BR143" i="1"/>
  <c r="C143" i="1" s="1"/>
  <c r="BR147" i="1"/>
  <c r="C147" i="1" s="1"/>
  <c r="BR46" i="1"/>
  <c r="C46" i="1" s="1"/>
  <c r="BR137" i="1"/>
  <c r="C137" i="1" s="1"/>
  <c r="BR44" i="1"/>
  <c r="C44" i="1" s="1"/>
  <c r="BR125" i="1"/>
  <c r="C125" i="1" s="1"/>
  <c r="BR81" i="1"/>
  <c r="C81" i="1" s="1"/>
  <c r="BR132" i="1"/>
  <c r="C132" i="1" s="1"/>
  <c r="BR117" i="1"/>
  <c r="C117" i="1" s="1"/>
  <c r="BR99" i="1"/>
  <c r="C99" i="1" s="1"/>
  <c r="BR77" i="1"/>
  <c r="C77" i="1" s="1"/>
  <c r="BR66" i="1"/>
  <c r="C66" i="1" s="1"/>
  <c r="BR40" i="1"/>
  <c r="C40" i="1" s="1"/>
  <c r="BR116" i="1"/>
  <c r="C116" i="1" s="1"/>
  <c r="BR37" i="1"/>
  <c r="C37" i="1" s="1"/>
  <c r="BR98" i="1"/>
  <c r="C98" i="1" s="1"/>
  <c r="BR35" i="1"/>
  <c r="C35" i="1" s="1"/>
  <c r="BR141" i="1"/>
  <c r="C141" i="1" s="1"/>
  <c r="BR135" i="1"/>
  <c r="C135" i="1" s="1"/>
  <c r="BR101" i="1"/>
  <c r="C101" i="1" s="1"/>
  <c r="BR32" i="1"/>
  <c r="C32" i="1" s="1"/>
  <c r="BR84" i="1"/>
  <c r="C84" i="1" s="1"/>
  <c r="BR145" i="1"/>
  <c r="C145" i="1" s="1"/>
  <c r="BR26" i="1"/>
  <c r="C26" i="1" s="1"/>
  <c r="BR139" i="1"/>
  <c r="C139" i="1" s="1"/>
  <c r="BR136" i="1"/>
  <c r="C136" i="1" s="1"/>
  <c r="BR119" i="1"/>
  <c r="C119" i="1" s="1"/>
  <c r="BR148" i="1"/>
  <c r="C148" i="1" s="1"/>
  <c r="BR102" i="1"/>
  <c r="C102" i="1" s="1"/>
  <c r="BR127" i="1"/>
  <c r="C127" i="1" s="1"/>
  <c r="BR111" i="1"/>
  <c r="C111" i="1" s="1"/>
  <c r="BR118" i="1"/>
  <c r="C118" i="1" s="1"/>
  <c r="BR59" i="1"/>
  <c r="C59" i="1" s="1"/>
  <c r="BR106" i="1"/>
  <c r="C106" i="1" s="1"/>
  <c r="BR95" i="1"/>
  <c r="C95" i="1" s="1"/>
  <c r="BR129" i="1"/>
  <c r="C129" i="1" s="1"/>
  <c r="BR152" i="1"/>
  <c r="C152" i="1" s="1"/>
  <c r="BR63" i="1"/>
  <c r="C63" i="1" s="1"/>
  <c r="BR113" i="1"/>
  <c r="C113" i="1" s="1"/>
  <c r="BR104" i="1"/>
  <c r="C104" i="1" s="1"/>
  <c r="BR133" i="1"/>
  <c r="C133" i="1" s="1"/>
  <c r="BR4" i="1"/>
  <c r="C114" i="1" l="1"/>
  <c r="AQ6" i="1" l="1"/>
  <c r="AQ4" i="1"/>
  <c r="AQ5" i="1"/>
  <c r="AQ7" i="1"/>
  <c r="AQ120" i="1"/>
  <c r="C120" i="1" s="1"/>
  <c r="AH4" i="1"/>
  <c r="C53" i="1"/>
  <c r="C96" i="1"/>
  <c r="C8" i="1"/>
  <c r="C50" i="1"/>
  <c r="C67" i="1"/>
  <c r="C24" i="1"/>
  <c r="C48" i="1"/>
  <c r="C56" i="1"/>
  <c r="C31" i="1"/>
  <c r="C108" i="1"/>
  <c r="C42" i="1"/>
  <c r="C39" i="1"/>
  <c r="C80" i="1"/>
  <c r="C49" i="1"/>
  <c r="C78" i="1"/>
  <c r="C47" i="1"/>
  <c r="C69" i="1"/>
  <c r="C38" i="1"/>
  <c r="C126" i="1"/>
  <c r="C123" i="1"/>
  <c r="C89" i="1"/>
  <c r="C94" i="1"/>
  <c r="C43" i="1"/>
  <c r="C154" i="1"/>
  <c r="C55" i="1"/>
  <c r="C130" i="1"/>
  <c r="C71" i="1"/>
  <c r="C52" i="1"/>
  <c r="C146" i="1"/>
  <c r="C134" i="1"/>
  <c r="C75" i="1"/>
  <c r="C61" i="1"/>
  <c r="C10" i="1"/>
  <c r="C6" i="1" l="1"/>
  <c r="C7" i="1"/>
  <c r="C5" i="1"/>
  <c r="C74" i="1"/>
  <c r="A68" i="1" l="1"/>
  <c r="A80" i="1"/>
  <c r="A111" i="1"/>
  <c r="A5" i="1"/>
  <c r="A112" i="1"/>
  <c r="A128" i="1"/>
  <c r="A160" i="1"/>
  <c r="A110" i="1"/>
  <c r="A144" i="1"/>
  <c r="A64" i="1"/>
  <c r="A159" i="1"/>
  <c r="A121" i="1"/>
  <c r="A86" i="1"/>
  <c r="A140" i="1"/>
  <c r="A151" i="1"/>
  <c r="A125" i="1"/>
  <c r="A34" i="1"/>
  <c r="A4" i="1"/>
  <c r="A149" i="1"/>
  <c r="A155" i="1"/>
  <c r="A161" i="1"/>
  <c r="A97" i="1"/>
  <c r="A28" i="1"/>
  <c r="A19" i="1"/>
  <c r="A83" i="1"/>
  <c r="A17" i="1"/>
  <c r="A138" i="1"/>
  <c r="A41" i="1"/>
  <c r="A124" i="1"/>
  <c r="A60" i="1"/>
  <c r="A113" i="1"/>
  <c r="A122" i="1"/>
  <c r="A9" i="1"/>
  <c r="A109" i="1"/>
  <c r="A91" i="1"/>
  <c r="A115" i="1"/>
  <c r="A157" i="1"/>
  <c r="A165" i="1"/>
  <c r="A166" i="1"/>
  <c r="A164" i="1"/>
  <c r="A156" i="1"/>
  <c r="A22" i="1"/>
  <c r="A137" i="1"/>
  <c r="A65" i="1"/>
  <c r="A114" i="1"/>
  <c r="A116" i="1"/>
  <c r="A153" i="1"/>
  <c r="A25" i="1"/>
  <c r="A36" i="1"/>
  <c r="A158" i="1"/>
  <c r="A163" i="1"/>
  <c r="A14" i="1"/>
  <c r="A162" i="1"/>
  <c r="A82" i="1"/>
  <c r="A30" i="1"/>
  <c r="A105" i="1"/>
  <c r="A54" i="1"/>
  <c r="A84" i="1"/>
  <c r="A29" i="1"/>
  <c r="A98" i="1"/>
  <c r="A92" i="1"/>
  <c r="A76" i="1"/>
  <c r="A107" i="1"/>
  <c r="A20" i="1"/>
  <c r="A6" i="1"/>
  <c r="A37" i="1"/>
  <c r="A15" i="1"/>
  <c r="A32" i="1"/>
  <c r="A130" i="1"/>
  <c r="A42" i="1"/>
  <c r="A70" i="1"/>
  <c r="A126" i="1"/>
  <c r="A31" i="1"/>
  <c r="A106" i="1"/>
  <c r="A132" i="1"/>
  <c r="A44" i="1"/>
  <c r="A142" i="1"/>
  <c r="A146" i="1"/>
  <c r="A85" i="1"/>
  <c r="A12" i="1"/>
  <c r="A136" i="1"/>
  <c r="A62" i="1"/>
  <c r="A118" i="1"/>
  <c r="A127" i="1"/>
  <c r="A81" i="1"/>
  <c r="A152" i="1"/>
  <c r="A93" i="1"/>
  <c r="A87" i="1"/>
  <c r="A135" i="1"/>
  <c r="A141" i="1"/>
  <c r="A143" i="1"/>
  <c r="A95" i="1"/>
  <c r="A150" i="1"/>
  <c r="A58" i="1"/>
  <c r="A77" i="1"/>
  <c r="A51" i="1"/>
  <c r="A147" i="1"/>
  <c r="A99" i="1"/>
  <c r="A145" i="1"/>
  <c r="A59" i="1"/>
  <c r="A11" i="1"/>
  <c r="A57" i="1"/>
  <c r="A26" i="1"/>
  <c r="A35" i="1"/>
  <c r="A21" i="1"/>
  <c r="A16" i="1"/>
  <c r="A148" i="1"/>
  <c r="A102" i="1"/>
  <c r="A133" i="1"/>
  <c r="A103" i="1"/>
  <c r="A40" i="1"/>
  <c r="A10" i="1"/>
  <c r="A61" i="1"/>
  <c r="A129" i="1"/>
  <c r="A48" i="1"/>
  <c r="A89" i="1"/>
  <c r="A7" i="1"/>
  <c r="A24" i="1"/>
  <c r="A96" i="1"/>
  <c r="A49" i="1"/>
  <c r="A53" i="1"/>
  <c r="A56" i="1"/>
  <c r="A39" i="1"/>
  <c r="A50" i="1"/>
  <c r="A117" i="1"/>
  <c r="A43" i="1"/>
  <c r="A90" i="1"/>
  <c r="A67" i="1"/>
  <c r="A8" i="1"/>
  <c r="A88" i="1"/>
  <c r="A78" i="1"/>
  <c r="A119" i="1"/>
  <c r="A66" i="1"/>
  <c r="A55" i="1"/>
  <c r="A27" i="1"/>
  <c r="A38" i="1"/>
  <c r="A47" i="1"/>
  <c r="A134" i="1"/>
  <c r="A101" i="1"/>
  <c r="A75" i="1"/>
  <c r="A100" i="1"/>
  <c r="A154" i="1"/>
  <c r="A94" i="1"/>
  <c r="A71" i="1"/>
  <c r="A52" i="1"/>
  <c r="A46" i="1"/>
  <c r="A33" i="1"/>
  <c r="A63" i="1"/>
  <c r="A108" i="1"/>
  <c r="A123" i="1"/>
  <c r="A13" i="1"/>
  <c r="A139" i="1"/>
  <c r="A131" i="1"/>
  <c r="A104" i="1"/>
  <c r="A45" i="1"/>
  <c r="A18" i="1"/>
  <c r="A79" i="1"/>
  <c r="A72" i="1"/>
  <c r="A23" i="1"/>
  <c r="A120" i="1"/>
  <c r="A73" i="1"/>
  <c r="A69" i="1"/>
  <c r="A74" i="1"/>
</calcChain>
</file>

<file path=xl/sharedStrings.xml><?xml version="1.0" encoding="utf-8"?>
<sst xmlns="http://schemas.openxmlformats.org/spreadsheetml/2006/main" count="1017" uniqueCount="237">
  <si>
    <t>Koht</t>
  </si>
  <si>
    <t>Ettevõte</t>
  </si>
  <si>
    <t>KOKKU</t>
  </si>
  <si>
    <t>Klubi Tartu Maraton üritused kokku</t>
  </si>
  <si>
    <t>Kuldpall Kokku</t>
  </si>
  <si>
    <t>Vennad Ehituse seitsmevõistlus</t>
  </si>
  <si>
    <t>Talispartakiaad kokku</t>
  </si>
  <si>
    <t>Kevadspartakiaad kokku</t>
  </si>
  <si>
    <t>Sügisspartakiaad Kokku</t>
  </si>
  <si>
    <t>Suvespartakiaad Kokku</t>
  </si>
  <si>
    <t>Tartu Rattaralli</t>
  </si>
  <si>
    <t>Tartu Rulluisu-maraton</t>
  </si>
  <si>
    <t>Tartu Rattamaraton</t>
  </si>
  <si>
    <t>Tartu Linnamaraton</t>
  </si>
  <si>
    <t>Sportland Kõrvemaa Neliküritus kokku</t>
  </si>
  <si>
    <t>100m suusasprint</t>
  </si>
  <si>
    <t>Mäesuusatamine</t>
  </si>
  <si>
    <t>Lumelauasõit</t>
  </si>
  <si>
    <t>Võimsussõit</t>
  </si>
  <si>
    <t>Discgolf</t>
  </si>
  <si>
    <t>Talijalgpall</t>
  </si>
  <si>
    <t>Kummikuhoki</t>
  </si>
  <si>
    <t>Reesõit</t>
  </si>
  <si>
    <t>Tehvandi tõusu sprint</t>
  </si>
  <si>
    <t>Lestadega lumejooks</t>
  </si>
  <si>
    <t>Talirogain</t>
  </si>
  <si>
    <t>Sportland Kõrvemaa Kevadjooks</t>
  </si>
  <si>
    <t>Sportland Kõrvemaa Triatlon</t>
  </si>
  <si>
    <t>Sportland Kõrvemaa Rattamaraton</t>
  </si>
  <si>
    <t>Tartu Suusamaraton</t>
  </si>
  <si>
    <t>Linnarogain</t>
  </si>
  <si>
    <t>Disc-golf</t>
  </si>
  <si>
    <t>Kiiking</t>
  </si>
  <si>
    <t>Rannavõrkpall</t>
  </si>
  <si>
    <t>Mölkky</t>
  </si>
  <si>
    <t>Ultimate-frisbee</t>
  </si>
  <si>
    <t>Teatejooks</t>
  </si>
  <si>
    <t>Köievedu</t>
  </si>
  <si>
    <t xml:space="preserve">Korvpall </t>
  </si>
  <si>
    <t xml:space="preserve">Saalihoki </t>
  </si>
  <si>
    <t xml:space="preserve">Võrkpall </t>
  </si>
  <si>
    <t xml:space="preserve">Saalijalgpall </t>
  </si>
  <si>
    <t xml:space="preserve">Tennis </t>
  </si>
  <si>
    <t xml:space="preserve">Lauatennis </t>
  </si>
  <si>
    <t xml:space="preserve">Sulgpall </t>
  </si>
  <si>
    <t xml:space="preserve">Rahvastepall </t>
  </si>
  <si>
    <t>Kekkose sõit</t>
  </si>
  <si>
    <t>Tartu Maastikumaraton</t>
  </si>
  <si>
    <t>Rannajalgpall</t>
  </si>
  <si>
    <t>Tõukerattasprint</t>
  </si>
  <si>
    <t>Rammumehe ja -naise võistlus</t>
  </si>
  <si>
    <t>Kanuralli</t>
  </si>
  <si>
    <t>Rannatennis</t>
  </si>
  <si>
    <t>Korvpall 3x3</t>
  </si>
  <si>
    <t>Veepall</t>
  </si>
  <si>
    <t>Eesti Sportlikem Ettevõte 2019</t>
  </si>
  <si>
    <t>Vennad Ehitus</t>
  </si>
  <si>
    <t>SEB</t>
  </si>
  <si>
    <t>Embach Ehitus OÜ</t>
  </si>
  <si>
    <t>Swedbank</t>
  </si>
  <si>
    <t>Orkla Eesti AS</t>
  </si>
  <si>
    <t>Bigbank AS</t>
  </si>
  <si>
    <t>Äkke SUKL</t>
  </si>
  <si>
    <t>SK Los Toros</t>
  </si>
  <si>
    <t>Treeningpartner</t>
  </si>
  <si>
    <t>Elisa Spordiklubi</t>
  </si>
  <si>
    <t>Sparta</t>
  </si>
  <si>
    <t>SAQ SC</t>
  </si>
  <si>
    <t>Metek OÜ</t>
  </si>
  <si>
    <t>SK100</t>
  </si>
  <si>
    <t>Sportland Kõrvemaa Suusamaraton</t>
  </si>
  <si>
    <t>Baltyre</t>
  </si>
  <si>
    <t>Päästeamet</t>
  </si>
  <si>
    <t>Sportland</t>
  </si>
  <si>
    <t>AS G4S Eesti</t>
  </si>
  <si>
    <t>2. Jalaväebrigaad</t>
  </si>
  <si>
    <t>Graanul Invest AS</t>
  </si>
  <si>
    <t>Eesti Energia Spordiklubi</t>
  </si>
  <si>
    <t>KINEF Kirishi</t>
  </si>
  <si>
    <t>PWT TRAVEL AS</t>
  </si>
  <si>
    <t>Põhja-Eesti Regionaalhaigla SA</t>
  </si>
  <si>
    <t>A. Le Coq</t>
  </si>
  <si>
    <t>DSV spordiklubi</t>
  </si>
  <si>
    <t>Metaprint AS</t>
  </si>
  <si>
    <t>Nordecon AS</t>
  </si>
  <si>
    <t>Lival Sport</t>
  </si>
  <si>
    <t>AT Sport OÜ</t>
  </si>
  <si>
    <t>Vestmann Grupp AS</t>
  </si>
  <si>
    <t>1. Jalaväebrigaad</t>
  </si>
  <si>
    <t>OMNIVA SK</t>
  </si>
  <si>
    <t>Raintree Estonia OÜ</t>
  </si>
  <si>
    <t>Eesti Panga SK</t>
  </si>
  <si>
    <t>LHV</t>
  </si>
  <si>
    <t>Tartu Linnavalitsus</t>
  </si>
  <si>
    <t>Tehvandi SK</t>
  </si>
  <si>
    <t>Ikodor AS</t>
  </si>
  <si>
    <t>Astro Baltics</t>
  </si>
  <si>
    <t>Politsei- ja Piirivalveamet</t>
  </si>
  <si>
    <t>Tõukekelgusõit</t>
  </si>
  <si>
    <t>Talivõrkpall</t>
  </si>
  <si>
    <t>Talvine kalapüük</t>
  </si>
  <si>
    <t>Taliujumine</t>
  </si>
  <si>
    <t>Puusuusasprint</t>
  </si>
  <si>
    <t>Lennuliiklusteeninduse AS</t>
  </si>
  <si>
    <t>AS Norma</t>
  </si>
  <si>
    <t>SAINT GOBAIN GLASS ESTONIA SE</t>
  </si>
  <si>
    <t>Borealis Holding OÜ</t>
  </si>
  <si>
    <t>VERSTON EHITUS OÜ</t>
  </si>
  <si>
    <t>Novarc Group AS</t>
  </si>
  <si>
    <t>Tallinna Linnatranspordi AS</t>
  </si>
  <si>
    <t>Nordea</t>
  </si>
  <si>
    <t>Rõõmu Aiand OÜ</t>
  </si>
  <si>
    <t>Ernst &amp; Young Baltic AS</t>
  </si>
  <si>
    <t>FORSS OÜ</t>
  </si>
  <si>
    <t>Rahandusministeerium</t>
  </si>
  <si>
    <t>Keskkonnaagentuur</t>
  </si>
  <si>
    <t>HRM Tootmine</t>
  </si>
  <si>
    <t>Faaz OÜ</t>
  </si>
  <si>
    <t xml:space="preserve"> </t>
  </si>
  <si>
    <t>Kabe</t>
  </si>
  <si>
    <t>Male</t>
  </si>
  <si>
    <t>Curling</t>
  </si>
  <si>
    <t>Trepijooks</t>
  </si>
  <si>
    <t>Laskmine</t>
  </si>
  <si>
    <t>Ergomeetrite kolmevõistlus</t>
  </si>
  <si>
    <t>Keegel</t>
  </si>
  <si>
    <t>Noolevise</t>
  </si>
  <si>
    <t>Tallinki Spordiklubi</t>
  </si>
  <si>
    <t>AS Saku Metall</t>
  </si>
  <si>
    <t>Raxoest OÜ</t>
  </si>
  <si>
    <t>ABB AS</t>
  </si>
  <si>
    <t>AS Liviko</t>
  </si>
  <si>
    <t>Nortal AS</t>
  </si>
  <si>
    <t>Cinamon Operations Estonia OÜ</t>
  </si>
  <si>
    <t>Maksu- ja Tolliamet</t>
  </si>
  <si>
    <t>SK Prorunner</t>
  </si>
  <si>
    <t>Headinimesed</t>
  </si>
  <si>
    <t>TriPassion Triatloniklubi</t>
  </si>
  <si>
    <t>Täppsportlased</t>
  </si>
  <si>
    <t>TALLINNA TEHNIKAÜLIKOOL</t>
  </si>
  <si>
    <t>My Fitness</t>
  </si>
  <si>
    <t>Jalajälg AS</t>
  </si>
  <si>
    <t>Windrox Spordiklubi MTÜ</t>
  </si>
  <si>
    <t>Jüriöö jooks</t>
  </si>
  <si>
    <t>Tartu Vangla</t>
  </si>
  <si>
    <t>AMV Grupp OÜ</t>
  </si>
  <si>
    <t>Mapri Ehitus OÜ</t>
  </si>
  <si>
    <t>Salvest AS</t>
  </si>
  <si>
    <t>Combiwood OÜ</t>
  </si>
  <si>
    <t>Replace OÜ</t>
  </si>
  <si>
    <t>Marepleks OÜ</t>
  </si>
  <si>
    <t>Valio Eesti AS</t>
  </si>
  <si>
    <t>Maanteeamet</t>
  </si>
  <si>
    <t>Playtech Estonia OÜ</t>
  </si>
  <si>
    <t>Ravimiamet</t>
  </si>
  <si>
    <t>KL Valgamaa Malev</t>
  </si>
  <si>
    <t>Tartu Terminaal AS</t>
  </si>
  <si>
    <t>Enics Eesti AS</t>
  </si>
  <si>
    <t/>
  </si>
  <si>
    <t>TMB Element SK</t>
  </si>
  <si>
    <t>Volvo Estonia OÜ</t>
  </si>
  <si>
    <t>Malmerk Klaasium</t>
  </si>
  <si>
    <t>Rimi Eesti Food AS</t>
  </si>
  <si>
    <t>Baltic Industrial</t>
  </si>
  <si>
    <t>Kergejõustiku non-stop</t>
  </si>
  <si>
    <t>Promenaadijooks</t>
  </si>
  <si>
    <t>Petangue</t>
  </si>
  <si>
    <t>Maastikurattasõit</t>
  </si>
  <si>
    <t>Teateujumine</t>
  </si>
  <si>
    <t>Luminor Bank AS</t>
  </si>
  <si>
    <t>AMSERV</t>
  </si>
  <si>
    <t>SportID International</t>
  </si>
  <si>
    <t>Merko Ehitus Eesti AS</t>
  </si>
  <si>
    <t>TELEMA AS</t>
  </si>
  <si>
    <t>Spot of Tallinn</t>
  </si>
  <si>
    <t>Mooska OÜ</t>
  </si>
  <si>
    <t>AS Glamox</t>
  </si>
  <si>
    <t>ÄRIPÄEV</t>
  </si>
  <si>
    <t>Arrow ECS</t>
  </si>
  <si>
    <t>KPMG Baltics OÜ</t>
  </si>
  <si>
    <t>Kündja Spordiklubi</t>
  </si>
  <si>
    <t>TriSmile</t>
  </si>
  <si>
    <t>21CC Triatloniklubi</t>
  </si>
  <si>
    <t>Mamily National Pro MTB Racing Team</t>
  </si>
  <si>
    <t>Tri Tortugas</t>
  </si>
  <si>
    <t>Hole in one golf</t>
  </si>
  <si>
    <t>Hansaviimistluse OÜ</t>
  </si>
  <si>
    <t>Pokker</t>
  </si>
  <si>
    <t>Vibu-laskmine</t>
  </si>
  <si>
    <t>Kardi-sõit</t>
  </si>
  <si>
    <t>Piljard</t>
  </si>
  <si>
    <t>Sõude-ergomeeter</t>
  </si>
  <si>
    <t>Ujumine</t>
  </si>
  <si>
    <t>IPF Digital</t>
  </si>
  <si>
    <t>Elektrum Eesti OÜ</t>
  </si>
  <si>
    <t>AS Helmes</t>
  </si>
  <si>
    <t>AS Schenker</t>
  </si>
  <si>
    <t>Roadex</t>
  </si>
  <si>
    <t>Estiko-Plastar AS</t>
  </si>
  <si>
    <t>Baltic Agro Team</t>
  </si>
  <si>
    <t>HAKA Plast OÜ</t>
  </si>
  <si>
    <t>Sutherland</t>
  </si>
  <si>
    <t>Excellent Business Solutions Eesti AS</t>
  </si>
  <si>
    <t>ProCoating Kostivere Rattatiim</t>
  </si>
  <si>
    <t>JK Paralepa</t>
  </si>
  <si>
    <t>Äkke Spordiklubi</t>
  </si>
  <si>
    <t>RedBike</t>
  </si>
  <si>
    <t>Sparta Spordiklubi</t>
  </si>
  <si>
    <t>Aima SK</t>
  </si>
  <si>
    <t>Viimsi Sport</t>
  </si>
  <si>
    <t>Team Ramudden</t>
  </si>
  <si>
    <t>Joska OÜ</t>
  </si>
  <si>
    <t>Väo Paas OÜ</t>
  </si>
  <si>
    <t>KVÜÕA</t>
  </si>
  <si>
    <t>Lamberts Eesti</t>
  </si>
  <si>
    <t>Warmeston OÜ</t>
  </si>
  <si>
    <t>Kaitseressursside Amet</t>
  </si>
  <si>
    <t>Riigi Tugiteenuste Keskus</t>
  </si>
  <si>
    <t>Tartu Terminal AS</t>
  </si>
  <si>
    <t>Danske Spordiklubi</t>
  </si>
  <si>
    <t>Bowling</t>
  </si>
  <si>
    <t>Telia Spordiklubi</t>
  </si>
  <si>
    <t>Vanglateenistus</t>
  </si>
  <si>
    <t>Turnit OÜ</t>
  </si>
  <si>
    <t>Stora Enso Eesti</t>
  </si>
  <si>
    <t>Kühne-Nagel IT Service Centre AS</t>
  </si>
  <si>
    <t>Viru Keemia Grupp AS</t>
  </si>
  <si>
    <t>Omniva</t>
  </si>
  <si>
    <t>Kaitsevägi</t>
  </si>
  <si>
    <t>Hugo Treffneri Gümnaasium</t>
  </si>
  <si>
    <t>Rentest/Mobire</t>
  </si>
  <si>
    <t>Škoda Rakvere</t>
  </si>
  <si>
    <t>MTÜ Tallinna Lennujaama SK</t>
  </si>
  <si>
    <t>Ergo Insurance SE</t>
  </si>
  <si>
    <t>Finestmedia AS</t>
  </si>
  <si>
    <t>Ciest Metal OÜ</t>
  </si>
  <si>
    <t>Balti Vara Fassaadid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</si>
</sst>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85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/>
    <xf numFmtId="0" fontId="0" fillId="0" borderId="3" xfId="0" applyBorder="1" applyAlignment="1">
      <alignment horizontal="center"/>
    </xf>
    <xf numFmtId="1" fontId="0" fillId="0" borderId="4" xfId="0" applyNumberFormat="1" applyBorder="1"/>
    <xf numFmtId="1" fontId="7" fillId="0" borderId="2" xfId="0" applyNumberFormat="1" applyFont="1" applyBorder="1"/>
    <xf numFmtId="1" fontId="7" fillId="0" borderId="4" xfId="0" applyNumberFormat="1" applyFont="1" applyBorder="1"/>
    <xf numFmtId="0" fontId="2" fillId="0" borderId="6" xfId="0" applyFont="1" applyBorder="1"/>
    <xf numFmtId="0" fontId="0" fillId="0" borderId="7" xfId="0" applyBorder="1"/>
    <xf numFmtId="0" fontId="7" fillId="0" borderId="8" xfId="0" applyFont="1" applyBorder="1"/>
    <xf numFmtId="1" fontId="0" fillId="0" borderId="7" xfId="0" applyNumberFormat="1" applyBorder="1"/>
    <xf numFmtId="1" fontId="0" fillId="0" borderId="9" xfId="0" applyNumberFormat="1" applyBorder="1"/>
    <xf numFmtId="0" fontId="0" fillId="0" borderId="9" xfId="0" applyBorder="1"/>
    <xf numFmtId="0" fontId="0" fillId="0" borderId="8" xfId="0" applyBorder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4" xfId="0" applyBorder="1"/>
    <xf numFmtId="0" fontId="5" fillId="0" borderId="16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10" xfId="1" applyFont="1" applyBorder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9" fillId="0" borderId="2" xfId="0" applyFont="1" applyBorder="1" applyAlignment="1">
      <alignment horizontal="right" vertical="top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2" fillId="0" borderId="19" xfId="0" applyFont="1" applyBorder="1"/>
    <xf numFmtId="1" fontId="0" fillId="0" borderId="21" xfId="0" applyNumberFormat="1" applyBorder="1"/>
    <xf numFmtId="1" fontId="0" fillId="0" borderId="18" xfId="0" applyNumberFormat="1" applyBorder="1"/>
    <xf numFmtId="164" fontId="7" fillId="0" borderId="2" xfId="0" applyNumberFormat="1" applyFont="1" applyBorder="1"/>
    <xf numFmtId="164" fontId="9" fillId="0" borderId="2" xfId="0" applyNumberFormat="1" applyFont="1" applyBorder="1" applyAlignment="1">
      <alignment horizontal="right" vertical="top"/>
    </xf>
    <xf numFmtId="164" fontId="0" fillId="0" borderId="2" xfId="0" applyNumberFormat="1" applyBorder="1"/>
    <xf numFmtId="0" fontId="0" fillId="0" borderId="18" xfId="0" applyBorder="1"/>
    <xf numFmtId="165" fontId="0" fillId="0" borderId="2" xfId="0" applyNumberFormat="1" applyBorder="1"/>
    <xf numFmtId="0" fontId="4" fillId="0" borderId="7" xfId="1" applyFont="1" applyBorder="1" applyAlignment="1">
      <alignment horizontal="left"/>
    </xf>
    <xf numFmtId="0" fontId="4" fillId="0" borderId="14" xfId="1" applyFont="1" applyBorder="1" applyAlignment="1">
      <alignment horizontal="left"/>
    </xf>
    <xf numFmtId="164" fontId="0" fillId="0" borderId="0" xfId="0" applyNumberFormat="1"/>
    <xf numFmtId="0" fontId="4" fillId="0" borderId="9" xfId="1" applyFont="1" applyBorder="1" applyAlignment="1">
      <alignment horizontal="left"/>
    </xf>
    <xf numFmtId="1" fontId="1" fillId="0" borderId="2" xfId="0" applyNumberFormat="1" applyFont="1" applyBorder="1"/>
    <xf numFmtId="164" fontId="1" fillId="0" borderId="2" xfId="0" applyNumberFormat="1" applyFont="1" applyBorder="1"/>
    <xf numFmtId="164" fontId="0" fillId="0" borderId="18" xfId="0" applyNumberFormat="1" applyBorder="1"/>
    <xf numFmtId="0" fontId="11" fillId="0" borderId="7" xfId="0" applyFont="1" applyBorder="1"/>
    <xf numFmtId="0" fontId="14" fillId="0" borderId="7" xfId="0" applyFont="1" applyBorder="1"/>
    <xf numFmtId="0" fontId="4" fillId="0" borderId="2" xfId="1" applyFont="1" applyBorder="1" applyAlignment="1">
      <alignment horizontal="left"/>
    </xf>
    <xf numFmtId="0" fontId="0" fillId="0" borderId="23" xfId="0" applyBorder="1"/>
    <xf numFmtId="1" fontId="0" fillId="0" borderId="24" xfId="0" applyNumberFormat="1" applyBorder="1"/>
    <xf numFmtId="164" fontId="0" fillId="0" borderId="24" xfId="0" applyNumberFormat="1" applyBorder="1"/>
    <xf numFmtId="164" fontId="7" fillId="0" borderId="24" xfId="0" applyNumberFormat="1" applyFont="1" applyBorder="1"/>
    <xf numFmtId="1" fontId="1" fillId="0" borderId="24" xfId="0" applyNumberFormat="1" applyFont="1" applyBorder="1"/>
    <xf numFmtId="164" fontId="1" fillId="0" borderId="24" xfId="0" applyNumberFormat="1" applyFont="1" applyBorder="1"/>
    <xf numFmtId="1" fontId="7" fillId="0" borderId="24" xfId="0" applyNumberFormat="1" applyFont="1" applyBorder="1"/>
    <xf numFmtId="165" fontId="0" fillId="0" borderId="24" xfId="0" applyNumberFormat="1" applyBorder="1"/>
    <xf numFmtId="0" fontId="0" fillId="0" borderId="24" xfId="0" applyBorder="1"/>
    <xf numFmtId="0" fontId="11" fillId="0" borderId="9" xfId="0" applyFont="1" applyBorder="1"/>
    <xf numFmtId="164" fontId="7" fillId="0" borderId="5" xfId="0" applyNumberFormat="1" applyFont="1" applyBorder="1"/>
    <xf numFmtId="164" fontId="7" fillId="0" borderId="13" xfId="0" applyNumberFormat="1" applyFont="1" applyBorder="1"/>
    <xf numFmtId="0" fontId="7" fillId="0" borderId="25" xfId="0" applyFont="1" applyBorder="1" applyAlignment="1">
      <alignment horizontal="center"/>
    </xf>
    <xf numFmtId="164" fontId="7" fillId="0" borderId="26" xfId="0" applyNumberFormat="1" applyFont="1" applyBorder="1"/>
    <xf numFmtId="164" fontId="7" fillId="0" borderId="27" xfId="0" applyNumberFormat="1" applyFont="1" applyBorder="1"/>
    <xf numFmtId="164" fontId="0" fillId="0" borderId="20" xfId="0" applyNumberFormat="1" applyBorder="1"/>
    <xf numFmtId="1" fontId="0" fillId="0" borderId="26" xfId="0" applyNumberFormat="1" applyBorder="1"/>
    <xf numFmtId="1" fontId="0" fillId="0" borderId="23" xfId="0" applyNumberFormat="1" applyBorder="1"/>
    <xf numFmtId="164" fontId="0" fillId="0" borderId="7" xfId="0" applyNumberFormat="1" applyBorder="1"/>
    <xf numFmtId="0" fontId="15" fillId="0" borderId="2" xfId="0" applyFont="1" applyFill="1" applyBorder="1" applyAlignment="1">
      <alignment horizontal="center" vertical="center" textRotation="90" wrapText="1"/>
    </xf>
    <xf numFmtId="0" fontId="0" fillId="0" borderId="7" xfId="0" applyBorder="1" applyAlignment="1">
      <alignment horizontal="left"/>
    </xf>
    <xf numFmtId="0" fontId="4" fillId="0" borderId="7" xfId="1" applyFont="1" applyFill="1" applyBorder="1" applyAlignment="1">
      <alignment horizontal="left"/>
    </xf>
    <xf numFmtId="0" fontId="6" fillId="0" borderId="7" xfId="2" applyBorder="1"/>
    <xf numFmtId="0" fontId="4" fillId="0" borderId="0" xfId="1" applyFont="1" applyBorder="1" applyAlignment="1">
      <alignment horizontal="left"/>
    </xf>
    <xf numFmtId="164" fontId="7" fillId="0" borderId="28" xfId="0" applyNumberFormat="1" applyFont="1" applyBorder="1"/>
    <xf numFmtId="164" fontId="7" fillId="0" borderId="18" xfId="0" applyNumberFormat="1" applyFont="1" applyBorder="1"/>
    <xf numFmtId="1" fontId="7" fillId="0" borderId="15" xfId="0" applyNumberFormat="1" applyFont="1" applyBorder="1"/>
    <xf numFmtId="0" fontId="2" fillId="0" borderId="11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14" fillId="0" borderId="9" xfId="0" applyFont="1" applyBorder="1"/>
    <xf numFmtId="1" fontId="0" fillId="0" borderId="14" xfId="0" applyNumberFormat="1" applyBorder="1"/>
    <xf numFmtId="164" fontId="9" fillId="0" borderId="24" xfId="0" applyNumberFormat="1" applyFont="1" applyBorder="1" applyAlignment="1">
      <alignment horizontal="right" vertical="top"/>
    </xf>
    <xf numFmtId="0" fontId="0" fillId="0" borderId="0" xfId="0" applyBorder="1"/>
    <xf numFmtId="0" fontId="0" fillId="0" borderId="22" xfId="0" applyBorder="1"/>
    <xf numFmtId="0" fontId="0" fillId="0" borderId="9" xfId="0" applyBorder="1" applyAlignment="1">
      <alignment horizontal="left"/>
    </xf>
    <xf numFmtId="0" fontId="13" fillId="0" borderId="9" xfId="0" applyFont="1" applyBorder="1"/>
    <xf numFmtId="0" fontId="4" fillId="0" borderId="20" xfId="1" applyNumberFormat="1" applyFont="1" applyFill="1" applyBorder="1" applyAlignment="1">
      <alignment horizontal="left"/>
    </xf>
    <xf numFmtId="1" fontId="12" fillId="0" borderId="2" xfId="0" applyNumberFormat="1" applyFont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72"/>
  <sheetViews>
    <sheetView tabSelected="1" zoomScale="78" zoomScaleNormal="78" workbookViewId="0">
      <pane xSplit="3" ySplit="3" topLeftCell="AH4" activePane="bottomRight" state="frozen"/>
      <selection pane="topRight" activeCell="D1" sqref="D1"/>
      <selection pane="bottomLeft" activeCell="A4" sqref="A4"/>
      <selection pane="bottomRight" activeCell="BR13" sqref="BR13"/>
    </sheetView>
  </sheetViews>
  <sheetFormatPr defaultRowHeight="14.4" outlineLevelCol="2" x14ac:dyDescent="0.3"/>
  <cols>
    <col min="1" max="1" width="7" customWidth="1"/>
    <col min="2" max="2" width="37.44140625" bestFit="1" customWidth="1"/>
    <col min="3" max="3" width="10.109375" customWidth="1"/>
    <col min="4" max="4" width="14" customWidth="1"/>
    <col min="5" max="5" width="14" hidden="1" customWidth="1" outlineLevel="1"/>
    <col min="6" max="8" width="13.44140625" hidden="1" customWidth="1" outlineLevel="2"/>
    <col min="9" max="9" width="13.44140625" customWidth="1" collapsed="1"/>
    <col min="10" max="10" width="13.44140625" hidden="1" customWidth="1" outlineLevel="1"/>
    <col min="11" max="11" width="14.109375" hidden="1" customWidth="1" outlineLevel="1"/>
    <col min="12" max="15" width="13.44140625" hidden="1" customWidth="1" outlineLevel="1"/>
    <col min="16" max="16" width="13.44140625" customWidth="1" collapsed="1"/>
    <col min="17" max="27" width="13.44140625" hidden="1" customWidth="1" outlineLevel="1"/>
    <col min="28" max="28" width="17.33203125" hidden="1" customWidth="1" outlineLevel="1"/>
    <col min="29" max="32" width="13.44140625" hidden="1" customWidth="1" outlineLevel="1"/>
    <col min="33" max="33" width="12.33203125" hidden="1" customWidth="1" outlineLevel="1"/>
    <col min="34" max="34" width="14.33203125" customWidth="1" collapsed="1"/>
    <col min="35" max="42" width="13.44140625" hidden="1" customWidth="1" outlineLevel="1"/>
    <col min="43" max="43" width="16" customWidth="1" collapsed="1"/>
    <col min="44" max="44" width="8.21875" hidden="1" customWidth="1" outlineLevel="1"/>
    <col min="45" max="45" width="8.33203125" hidden="1" customWidth="1" outlineLevel="1"/>
    <col min="46" max="62" width="7" hidden="1" customWidth="1" outlineLevel="1"/>
    <col min="63" max="63" width="14.88671875" customWidth="1" collapsed="1"/>
    <col min="64" max="64" width="12.5546875" hidden="1" customWidth="1" outlineLevel="1"/>
    <col min="65" max="65" width="18.44140625" hidden="1" customWidth="1" outlineLevel="1"/>
    <col min="66" max="66" width="14.77734375" hidden="1" customWidth="1" outlineLevel="1"/>
    <col min="67" max="67" width="11.88671875" hidden="1" customWidth="1" outlineLevel="1"/>
    <col min="68" max="68" width="16.44140625" hidden="1" customWidth="1" outlineLevel="1"/>
    <col min="69" max="69" width="13.77734375" hidden="1" customWidth="1" outlineLevel="1"/>
    <col min="70" max="70" width="14.44140625" customWidth="1" collapsed="1"/>
    <col min="71" max="71" width="14.44140625" customWidth="1"/>
    <col min="72" max="72" width="12.33203125" customWidth="1"/>
    <col min="73" max="82" width="13.44140625" hidden="1" customWidth="1" outlineLevel="1"/>
    <col min="83" max="83" width="9.44140625" customWidth="1" collapsed="1"/>
  </cols>
  <sheetData>
    <row r="1" spans="1:83" ht="18" x14ac:dyDescent="0.35">
      <c r="B1" s="1" t="s">
        <v>55</v>
      </c>
    </row>
    <row r="2" spans="1:83" ht="15" thickBot="1" x14ac:dyDescent="0.35">
      <c r="AH2" s="39"/>
    </row>
    <row r="3" spans="1:83" ht="75" customHeight="1" thickBot="1" x14ac:dyDescent="0.35">
      <c r="A3" s="29" t="s">
        <v>0</v>
      </c>
      <c r="B3" s="9" t="s">
        <v>1</v>
      </c>
      <c r="C3" s="18" t="s">
        <v>2</v>
      </c>
      <c r="D3" s="17" t="s">
        <v>5</v>
      </c>
      <c r="E3" s="16" t="s">
        <v>70</v>
      </c>
      <c r="F3" s="16" t="s">
        <v>26</v>
      </c>
      <c r="G3" s="16" t="s">
        <v>27</v>
      </c>
      <c r="H3" s="16" t="s">
        <v>28</v>
      </c>
      <c r="I3" s="16" t="s">
        <v>14</v>
      </c>
      <c r="J3" s="16" t="s">
        <v>29</v>
      </c>
      <c r="K3" s="16" t="s">
        <v>47</v>
      </c>
      <c r="L3" s="16" t="s">
        <v>10</v>
      </c>
      <c r="M3" s="16" t="s">
        <v>11</v>
      </c>
      <c r="N3" s="16" t="s">
        <v>12</v>
      </c>
      <c r="O3" s="17" t="s">
        <v>13</v>
      </c>
      <c r="P3" s="17" t="s">
        <v>3</v>
      </c>
      <c r="Q3" s="20" t="s">
        <v>16</v>
      </c>
      <c r="R3" s="20" t="s">
        <v>17</v>
      </c>
      <c r="S3" s="21" t="s">
        <v>25</v>
      </c>
      <c r="T3" s="22" t="s">
        <v>23</v>
      </c>
      <c r="U3" s="20" t="s">
        <v>24</v>
      </c>
      <c r="V3" s="22" t="s">
        <v>18</v>
      </c>
      <c r="W3" s="22" t="s">
        <v>19</v>
      </c>
      <c r="X3" s="22" t="s">
        <v>98</v>
      </c>
      <c r="Y3" s="22" t="s">
        <v>99</v>
      </c>
      <c r="Z3" s="22" t="s">
        <v>20</v>
      </c>
      <c r="AA3" s="20" t="s">
        <v>21</v>
      </c>
      <c r="AB3" s="22" t="s">
        <v>100</v>
      </c>
      <c r="AC3" s="22" t="s">
        <v>101</v>
      </c>
      <c r="AD3" s="22" t="s">
        <v>102</v>
      </c>
      <c r="AE3" s="23" t="s">
        <v>22</v>
      </c>
      <c r="AF3" s="22" t="s">
        <v>15</v>
      </c>
      <c r="AG3" s="22" t="s">
        <v>46</v>
      </c>
      <c r="AH3" s="17" t="s">
        <v>6</v>
      </c>
      <c r="AI3" s="66" t="s">
        <v>119</v>
      </c>
      <c r="AJ3" s="66" t="s">
        <v>120</v>
      </c>
      <c r="AK3" s="66" t="s">
        <v>121</v>
      </c>
      <c r="AL3" s="66" t="s">
        <v>122</v>
      </c>
      <c r="AM3" s="66" t="s">
        <v>123</v>
      </c>
      <c r="AN3" s="66" t="s">
        <v>124</v>
      </c>
      <c r="AO3" s="66" t="s">
        <v>125</v>
      </c>
      <c r="AP3" s="66" t="s">
        <v>126</v>
      </c>
      <c r="AQ3" s="17" t="s">
        <v>7</v>
      </c>
      <c r="AR3" s="17" t="s">
        <v>30</v>
      </c>
      <c r="AS3" s="17" t="s">
        <v>33</v>
      </c>
      <c r="AT3" s="17" t="s">
        <v>34</v>
      </c>
      <c r="AU3" s="17" t="s">
        <v>164</v>
      </c>
      <c r="AV3" s="17" t="s">
        <v>36</v>
      </c>
      <c r="AW3" s="17" t="s">
        <v>165</v>
      </c>
      <c r="AX3" s="17" t="s">
        <v>48</v>
      </c>
      <c r="AY3" s="17" t="s">
        <v>35</v>
      </c>
      <c r="AZ3" s="17" t="s">
        <v>166</v>
      </c>
      <c r="BA3" s="17" t="s">
        <v>50</v>
      </c>
      <c r="BB3" s="17" t="s">
        <v>167</v>
      </c>
      <c r="BC3" s="17" t="s">
        <v>168</v>
      </c>
      <c r="BD3" s="17" t="s">
        <v>31</v>
      </c>
      <c r="BE3" s="17" t="s">
        <v>49</v>
      </c>
      <c r="BF3" s="17" t="s">
        <v>51</v>
      </c>
      <c r="BG3" s="17" t="s">
        <v>52</v>
      </c>
      <c r="BH3" s="17" t="s">
        <v>53</v>
      </c>
      <c r="BI3" s="17" t="s">
        <v>37</v>
      </c>
      <c r="BJ3" s="17" t="s">
        <v>32</v>
      </c>
      <c r="BK3" s="17" t="s">
        <v>9</v>
      </c>
      <c r="BL3" s="17" t="s">
        <v>187</v>
      </c>
      <c r="BM3" s="17" t="s">
        <v>188</v>
      </c>
      <c r="BN3" s="17" t="s">
        <v>189</v>
      </c>
      <c r="BO3" s="17" t="s">
        <v>190</v>
      </c>
      <c r="BP3" s="17" t="s">
        <v>191</v>
      </c>
      <c r="BQ3" s="17" t="s">
        <v>192</v>
      </c>
      <c r="BR3" s="17" t="s">
        <v>8</v>
      </c>
      <c r="BS3" s="17" t="s">
        <v>185</v>
      </c>
      <c r="BT3" s="17" t="s">
        <v>143</v>
      </c>
      <c r="BU3" s="74" t="s">
        <v>38</v>
      </c>
      <c r="BV3" s="74" t="s">
        <v>39</v>
      </c>
      <c r="BW3" s="74" t="s">
        <v>40</v>
      </c>
      <c r="BX3" s="74" t="s">
        <v>41</v>
      </c>
      <c r="BY3" s="74" t="s">
        <v>42</v>
      </c>
      <c r="BZ3" s="74" t="s">
        <v>43</v>
      </c>
      <c r="CA3" s="74" t="s">
        <v>220</v>
      </c>
      <c r="CB3" s="74" t="s">
        <v>44</v>
      </c>
      <c r="CC3" s="17" t="s">
        <v>45</v>
      </c>
      <c r="CD3" s="17" t="s">
        <v>54</v>
      </c>
      <c r="CE3" s="18" t="s">
        <v>4</v>
      </c>
    </row>
    <row r="4" spans="1:83" x14ac:dyDescent="0.3">
      <c r="A4" s="2">
        <f>RANK(C4,$C$4:$C$173)</f>
        <v>1</v>
      </c>
      <c r="B4" s="37" t="s">
        <v>59</v>
      </c>
      <c r="C4" s="32">
        <f>SUM(D4:D4,I4,P4,AH4,AQ4,BK4,BR4,CE4,BT4,BS4)</f>
        <v>3347.1</v>
      </c>
      <c r="D4" s="43">
        <v>36</v>
      </c>
      <c r="E4" s="43">
        <v>28.8</v>
      </c>
      <c r="F4" s="34">
        <v>31.2</v>
      </c>
      <c r="G4" s="34">
        <v>31.2</v>
      </c>
      <c r="H4" s="34">
        <v>28.799999999999997</v>
      </c>
      <c r="I4" s="32">
        <f>SUM(E4:H4)</f>
        <v>120</v>
      </c>
      <c r="J4" s="41">
        <v>57.6</v>
      </c>
      <c r="K4" s="41">
        <v>64</v>
      </c>
      <c r="L4" s="41">
        <v>30.799999999999997</v>
      </c>
      <c r="M4" s="41">
        <v>36</v>
      </c>
      <c r="N4" s="42">
        <v>41.6</v>
      </c>
      <c r="O4" s="41">
        <v>38.400000000000006</v>
      </c>
      <c r="P4" s="32">
        <f>SUM(J4:O4)</f>
        <v>268.39999999999998</v>
      </c>
      <c r="Q4" s="34">
        <v>70</v>
      </c>
      <c r="R4" s="34">
        <v>48</v>
      </c>
      <c r="S4" s="34">
        <v>70</v>
      </c>
      <c r="T4" s="34">
        <v>60</v>
      </c>
      <c r="U4" s="34">
        <v>62.999999999999993</v>
      </c>
      <c r="V4" s="34">
        <v>60</v>
      </c>
      <c r="W4" s="34">
        <v>50.4</v>
      </c>
      <c r="X4" s="34">
        <v>70</v>
      </c>
      <c r="Y4" s="34">
        <v>54</v>
      </c>
      <c r="Z4" s="34">
        <v>32</v>
      </c>
      <c r="AA4" s="34">
        <v>19.2</v>
      </c>
      <c r="AB4" s="34">
        <v>31.2</v>
      </c>
      <c r="AC4" s="34">
        <v>60</v>
      </c>
      <c r="AD4" s="34">
        <v>40</v>
      </c>
      <c r="AE4" s="34">
        <v>60</v>
      </c>
      <c r="AF4" s="34">
        <v>48</v>
      </c>
      <c r="AG4" s="34">
        <v>43.199999999999996</v>
      </c>
      <c r="AH4" s="32">
        <f>SUM(Q4:AG4)</f>
        <v>879.00000000000011</v>
      </c>
      <c r="AI4" s="33">
        <v>48</v>
      </c>
      <c r="AJ4" s="33">
        <v>60</v>
      </c>
      <c r="AK4" s="33">
        <v>21.5</v>
      </c>
      <c r="AL4" s="33">
        <v>48</v>
      </c>
      <c r="AM4" s="33">
        <v>43.199999999999996</v>
      </c>
      <c r="AN4" s="33">
        <v>48</v>
      </c>
      <c r="AO4" s="33">
        <v>54</v>
      </c>
      <c r="AP4" s="33">
        <v>34.799999999999997</v>
      </c>
      <c r="AQ4" s="32">
        <f>SUM(AI4:AP4)</f>
        <v>357.5</v>
      </c>
      <c r="AR4" s="32">
        <v>62.999999999999993</v>
      </c>
      <c r="AS4" s="32">
        <v>38.4</v>
      </c>
      <c r="AT4" s="32">
        <v>28</v>
      </c>
      <c r="AU4" s="32">
        <v>70</v>
      </c>
      <c r="AV4" s="32">
        <v>54</v>
      </c>
      <c r="AW4" s="32">
        <v>62.999999999999993</v>
      </c>
      <c r="AX4" s="32">
        <v>60</v>
      </c>
      <c r="AY4" s="32">
        <v>40</v>
      </c>
      <c r="AZ4" s="32">
        <v>36.4</v>
      </c>
      <c r="BA4" s="32">
        <v>60</v>
      </c>
      <c r="BB4" s="32">
        <v>70</v>
      </c>
      <c r="BC4" s="32">
        <v>60</v>
      </c>
      <c r="BD4" s="32">
        <v>36.4</v>
      </c>
      <c r="BE4" s="32">
        <v>70</v>
      </c>
      <c r="BF4" s="32">
        <v>54</v>
      </c>
      <c r="BG4" s="32">
        <v>54</v>
      </c>
      <c r="BH4" s="32">
        <v>54</v>
      </c>
      <c r="BI4" s="32">
        <v>60</v>
      </c>
      <c r="BJ4" s="32">
        <v>60</v>
      </c>
      <c r="BK4" s="32">
        <f>SUM(AR4:BJ4)</f>
        <v>1031.1999999999998</v>
      </c>
      <c r="BL4" s="36">
        <v>38.4</v>
      </c>
      <c r="BM4" s="36">
        <v>38.4</v>
      </c>
      <c r="BN4" s="36">
        <v>43.199999999999996</v>
      </c>
      <c r="BO4" s="36">
        <v>43.199999999999996</v>
      </c>
      <c r="BP4" s="36">
        <v>60</v>
      </c>
      <c r="BQ4" s="36">
        <v>54</v>
      </c>
      <c r="BR4" s="32">
        <f>SUM(BL4:BQ4)</f>
        <v>277.2</v>
      </c>
      <c r="BS4" s="71"/>
      <c r="BT4" s="30"/>
      <c r="BU4" s="34">
        <v>26</v>
      </c>
      <c r="BV4" s="34"/>
      <c r="BW4" s="34">
        <v>38.4</v>
      </c>
      <c r="BX4" s="34">
        <v>36</v>
      </c>
      <c r="BY4" s="34">
        <v>48</v>
      </c>
      <c r="BZ4" s="34">
        <v>60</v>
      </c>
      <c r="CA4" s="34">
        <v>26.4</v>
      </c>
      <c r="CB4" s="34">
        <v>48</v>
      </c>
      <c r="CC4" s="34">
        <v>50</v>
      </c>
      <c r="CD4" s="62">
        <v>45</v>
      </c>
      <c r="CE4" s="57">
        <f>SUM(BU4:CD4)</f>
        <v>377.8</v>
      </c>
    </row>
    <row r="5" spans="1:83" x14ac:dyDescent="0.3">
      <c r="A5" s="2">
        <f>RANK(C5,$C$4:$C$173)</f>
        <v>2</v>
      </c>
      <c r="B5" s="37" t="s">
        <v>232</v>
      </c>
      <c r="C5" s="32">
        <f>SUM(D5:D5,I5,P5,AH5,AQ5,BK5,BR5,CE5,BT5,BS5)</f>
        <v>3109</v>
      </c>
      <c r="D5" s="43">
        <v>32</v>
      </c>
      <c r="E5" s="43">
        <v>43.2</v>
      </c>
      <c r="F5" s="34">
        <v>38.4</v>
      </c>
      <c r="G5" s="34">
        <v>54</v>
      </c>
      <c r="H5" s="34">
        <v>60</v>
      </c>
      <c r="I5" s="32">
        <f>SUM(E5:H5)</f>
        <v>195.6</v>
      </c>
      <c r="J5" s="41">
        <v>72</v>
      </c>
      <c r="K5" s="41">
        <v>72</v>
      </c>
      <c r="L5" s="41">
        <v>62.999999999999993</v>
      </c>
      <c r="M5" s="41">
        <v>50</v>
      </c>
      <c r="N5" s="42">
        <v>57.6</v>
      </c>
      <c r="O5" s="41">
        <v>72</v>
      </c>
      <c r="P5" s="32">
        <f>SUM(J5:O5)</f>
        <v>386.6</v>
      </c>
      <c r="Q5" s="34">
        <v>44.8</v>
      </c>
      <c r="R5" s="34">
        <v>26.4</v>
      </c>
      <c r="S5" s="34">
        <v>36.4</v>
      </c>
      <c r="T5" s="34">
        <v>54</v>
      </c>
      <c r="U5" s="34">
        <v>40.599999999999994</v>
      </c>
      <c r="V5" s="34">
        <v>54</v>
      </c>
      <c r="W5" s="34">
        <v>56</v>
      </c>
      <c r="X5" s="34">
        <v>62.999999999999993</v>
      </c>
      <c r="Y5" s="34">
        <v>60</v>
      </c>
      <c r="Z5" s="34">
        <v>50</v>
      </c>
      <c r="AA5" s="34">
        <v>28.799999999999997</v>
      </c>
      <c r="AB5" s="34">
        <v>0</v>
      </c>
      <c r="AC5" s="34">
        <v>31.2</v>
      </c>
      <c r="AD5" s="34">
        <v>50</v>
      </c>
      <c r="AE5" s="34">
        <v>38.4</v>
      </c>
      <c r="AF5" s="34">
        <v>43.199999999999996</v>
      </c>
      <c r="AG5" s="34">
        <v>38.4</v>
      </c>
      <c r="AH5" s="32">
        <f>SUM(Q5:AG5)</f>
        <v>715.2</v>
      </c>
      <c r="AI5" s="33">
        <v>31.2</v>
      </c>
      <c r="AJ5" s="33">
        <v>26.4</v>
      </c>
      <c r="AK5" s="33">
        <v>36</v>
      </c>
      <c r="AL5" s="33">
        <v>43.199999999999996</v>
      </c>
      <c r="AM5" s="33">
        <v>60</v>
      </c>
      <c r="AN5" s="33">
        <v>60</v>
      </c>
      <c r="AO5" s="33">
        <v>60</v>
      </c>
      <c r="AP5" s="33">
        <v>48</v>
      </c>
      <c r="AQ5" s="32">
        <f>SUM(AI5:AP5)</f>
        <v>364.79999999999995</v>
      </c>
      <c r="AR5" s="32">
        <v>33.599999999999994</v>
      </c>
      <c r="AS5" s="32">
        <v>48</v>
      </c>
      <c r="AT5" s="32">
        <v>36.4</v>
      </c>
      <c r="AU5" s="32">
        <v>40.599999999999994</v>
      </c>
      <c r="AV5" s="32">
        <v>34.799999999999997</v>
      </c>
      <c r="AW5" s="32">
        <v>56</v>
      </c>
      <c r="AX5" s="32">
        <v>22.2</v>
      </c>
      <c r="AY5" s="32">
        <v>22</v>
      </c>
      <c r="AZ5" s="32">
        <v>62.999999999999993</v>
      </c>
      <c r="BA5" s="32">
        <v>43.199999999999996</v>
      </c>
      <c r="BB5" s="32">
        <v>62.999999999999993</v>
      </c>
      <c r="BC5" s="32">
        <v>43.199999999999996</v>
      </c>
      <c r="BD5" s="32">
        <v>33.599999999999994</v>
      </c>
      <c r="BE5" s="32">
        <v>33.599999999999994</v>
      </c>
      <c r="BF5" s="32">
        <v>28.799999999999997</v>
      </c>
      <c r="BG5" s="32">
        <v>60</v>
      </c>
      <c r="BH5" s="32">
        <v>21.599999999999998</v>
      </c>
      <c r="BI5" s="32">
        <v>48</v>
      </c>
      <c r="BJ5" s="32">
        <v>16.8</v>
      </c>
      <c r="BK5" s="32">
        <f>SUM(AR5:BJ5)</f>
        <v>748.39999999999986</v>
      </c>
      <c r="BL5" s="36">
        <v>31.2</v>
      </c>
      <c r="BM5" s="36">
        <v>48</v>
      </c>
      <c r="BN5" s="36">
        <v>34.799999999999997</v>
      </c>
      <c r="BO5" s="36">
        <v>48</v>
      </c>
      <c r="BP5" s="36">
        <v>43.199999999999996</v>
      </c>
      <c r="BQ5" s="36">
        <v>28.799999999999997</v>
      </c>
      <c r="BR5" s="32">
        <f>SUM(BL5:BQ5)</f>
        <v>234</v>
      </c>
      <c r="BS5" s="72"/>
      <c r="BT5" s="31"/>
      <c r="BU5" s="34">
        <v>36</v>
      </c>
      <c r="BV5" s="34">
        <v>50</v>
      </c>
      <c r="BW5" s="34">
        <v>48</v>
      </c>
      <c r="BX5" s="34">
        <v>40</v>
      </c>
      <c r="BY5" s="34">
        <v>54</v>
      </c>
      <c r="BZ5" s="34">
        <v>38.4</v>
      </c>
      <c r="CA5" s="34">
        <v>48</v>
      </c>
      <c r="CB5" s="34">
        <v>54</v>
      </c>
      <c r="CC5" s="34">
        <v>32</v>
      </c>
      <c r="CD5" s="62">
        <v>32</v>
      </c>
      <c r="CE5" s="57">
        <f>SUM(BU5:CD5)</f>
        <v>432.4</v>
      </c>
    </row>
    <row r="6" spans="1:83" x14ac:dyDescent="0.3">
      <c r="A6" s="2">
        <f>RANK(C6,$C$4:$C$173)</f>
        <v>3</v>
      </c>
      <c r="B6" s="37" t="s">
        <v>57</v>
      </c>
      <c r="C6" s="32">
        <f>SUM(D6:D6,I6,P6,AH6,AQ6,BK6,BR6,CE6,BT6,BS6)</f>
        <v>2903.2999999999997</v>
      </c>
      <c r="D6" s="43">
        <v>45</v>
      </c>
      <c r="E6" s="43">
        <v>26.4</v>
      </c>
      <c r="F6" s="34">
        <v>26.4</v>
      </c>
      <c r="G6" s="34">
        <v>21.6</v>
      </c>
      <c r="H6" s="34"/>
      <c r="I6" s="32">
        <f>SUM(E6:H6)</f>
        <v>74.400000000000006</v>
      </c>
      <c r="J6" s="41">
        <v>17.600000000000001</v>
      </c>
      <c r="K6" s="41">
        <v>35.200000000000003</v>
      </c>
      <c r="L6" s="41">
        <v>36.4</v>
      </c>
      <c r="M6" s="41"/>
      <c r="N6" s="42">
        <v>25.6</v>
      </c>
      <c r="O6" s="41">
        <v>46.400000000000006</v>
      </c>
      <c r="P6" s="32">
        <f>SUM(J6:O6)</f>
        <v>161.20000000000002</v>
      </c>
      <c r="Q6" s="34">
        <v>62.999999999999993</v>
      </c>
      <c r="R6" s="34">
        <v>34.799999999999997</v>
      </c>
      <c r="S6" s="34">
        <v>62.999999999999993</v>
      </c>
      <c r="T6" s="34">
        <v>43.199999999999996</v>
      </c>
      <c r="U6" s="34">
        <v>70</v>
      </c>
      <c r="V6" s="34">
        <v>48</v>
      </c>
      <c r="W6" s="34">
        <v>70</v>
      </c>
      <c r="X6" s="34">
        <v>40.599999999999994</v>
      </c>
      <c r="Y6" s="34">
        <v>34.799999999999997</v>
      </c>
      <c r="Z6" s="34">
        <v>0</v>
      </c>
      <c r="AA6" s="34">
        <v>48</v>
      </c>
      <c r="AB6" s="34">
        <v>26.4</v>
      </c>
      <c r="AC6" s="34">
        <v>43.199999999999996</v>
      </c>
      <c r="AD6" s="34">
        <v>45</v>
      </c>
      <c r="AE6" s="34">
        <v>54</v>
      </c>
      <c r="AF6" s="34">
        <v>31.2</v>
      </c>
      <c r="AG6" s="34">
        <v>24</v>
      </c>
      <c r="AH6" s="32">
        <f>SUM(Q6:AG6)</f>
        <v>739.20000000000016</v>
      </c>
      <c r="AI6" s="33">
        <v>60</v>
      </c>
      <c r="AJ6" s="33">
        <v>28.799999999999997</v>
      </c>
      <c r="AK6" s="33">
        <v>26</v>
      </c>
      <c r="AL6" s="33">
        <v>60</v>
      </c>
      <c r="AM6" s="33">
        <v>34.799999999999997</v>
      </c>
      <c r="AN6" s="33">
        <v>43.199999999999996</v>
      </c>
      <c r="AO6" s="33">
        <v>31.2</v>
      </c>
      <c r="AP6" s="33">
        <v>60</v>
      </c>
      <c r="AQ6" s="32">
        <f>SUM(AI6:AP6)</f>
        <v>344</v>
      </c>
      <c r="AR6" s="32">
        <v>50.4</v>
      </c>
      <c r="AS6" s="32">
        <v>60</v>
      </c>
      <c r="AT6" s="32">
        <v>29.4</v>
      </c>
      <c r="AU6" s="32">
        <v>62.999999999999993</v>
      </c>
      <c r="AV6" s="32">
        <v>60</v>
      </c>
      <c r="AW6" s="32">
        <v>70</v>
      </c>
      <c r="AX6" s="32">
        <v>33.299999999999997</v>
      </c>
      <c r="AY6" s="32">
        <v>36</v>
      </c>
      <c r="AZ6" s="32">
        <v>56</v>
      </c>
      <c r="BA6" s="32">
        <v>48</v>
      </c>
      <c r="BB6" s="32">
        <v>50.4</v>
      </c>
      <c r="BC6" s="32">
        <v>31.2</v>
      </c>
      <c r="BD6" s="32">
        <v>50.4</v>
      </c>
      <c r="BE6" s="32">
        <v>50.4</v>
      </c>
      <c r="BF6" s="32">
        <v>38.4</v>
      </c>
      <c r="BG6" s="32">
        <v>48</v>
      </c>
      <c r="BH6" s="32">
        <v>48</v>
      </c>
      <c r="BI6" s="32">
        <v>23.4</v>
      </c>
      <c r="BJ6" s="32">
        <v>26.4</v>
      </c>
      <c r="BK6" s="32">
        <f>SUM(AR6:BJ6)</f>
        <v>872.69999999999993</v>
      </c>
      <c r="BL6" s="36">
        <v>34.799999999999997</v>
      </c>
      <c r="BM6" s="36">
        <v>43.199999999999996</v>
      </c>
      <c r="BN6" s="36">
        <v>60</v>
      </c>
      <c r="BO6" s="36">
        <v>60</v>
      </c>
      <c r="BP6" s="36">
        <v>34.799999999999997</v>
      </c>
      <c r="BQ6" s="36">
        <v>38.4</v>
      </c>
      <c r="BR6" s="32">
        <f>SUM(BL6:BQ6)</f>
        <v>271.2</v>
      </c>
      <c r="BS6" s="72">
        <v>50</v>
      </c>
      <c r="BT6" s="35"/>
      <c r="BU6" s="34">
        <v>50</v>
      </c>
      <c r="BV6" s="34">
        <v>24</v>
      </c>
      <c r="BW6" s="34">
        <v>28.799999999999997</v>
      </c>
      <c r="BX6" s="34">
        <v>24</v>
      </c>
      <c r="BY6" s="34">
        <v>28.799999999999997</v>
      </c>
      <c r="BZ6" s="34">
        <v>54</v>
      </c>
      <c r="CA6" s="34">
        <v>43.2</v>
      </c>
      <c r="CB6" s="34">
        <v>34.799999999999997</v>
      </c>
      <c r="CC6" s="34">
        <v>29</v>
      </c>
      <c r="CD6" s="62">
        <v>29</v>
      </c>
      <c r="CE6" s="57">
        <f>SUM(BU6:CD6)</f>
        <v>345.6</v>
      </c>
    </row>
    <row r="7" spans="1:83" x14ac:dyDescent="0.3">
      <c r="A7" s="2">
        <f>RANK(C7,$C$4:$C$173)</f>
        <v>4</v>
      </c>
      <c r="B7" s="37" t="s">
        <v>65</v>
      </c>
      <c r="C7" s="32">
        <f>SUM(D7:D7,I7,P7,AH7,AQ7,BK7,BR7,CE7,BT7,BS7)</f>
        <v>2754.9999999999995</v>
      </c>
      <c r="D7" s="43"/>
      <c r="E7" s="43">
        <v>34.799999999999997</v>
      </c>
      <c r="F7" s="34">
        <v>22.8</v>
      </c>
      <c r="G7" s="34">
        <v>34.799999999999997</v>
      </c>
      <c r="H7" s="34">
        <v>43.199999999999996</v>
      </c>
      <c r="I7" s="32">
        <f>SUM(E7:H7)</f>
        <v>135.6</v>
      </c>
      <c r="J7" s="41">
        <v>25.6</v>
      </c>
      <c r="K7" s="41">
        <v>33.6</v>
      </c>
      <c r="L7" s="41">
        <v>21</v>
      </c>
      <c r="M7" s="41"/>
      <c r="N7" s="42">
        <v>24</v>
      </c>
      <c r="O7" s="41">
        <v>27.200000000000003</v>
      </c>
      <c r="P7" s="32">
        <f>SUM(J7:O7)</f>
        <v>131.4</v>
      </c>
      <c r="Q7" s="34">
        <v>16.799999999999997</v>
      </c>
      <c r="R7" s="34">
        <v>54</v>
      </c>
      <c r="S7" s="34">
        <v>50.4</v>
      </c>
      <c r="T7" s="34">
        <v>38.4</v>
      </c>
      <c r="U7" s="34">
        <v>36.4</v>
      </c>
      <c r="V7" s="34">
        <v>43.199999999999996</v>
      </c>
      <c r="W7" s="34">
        <v>40.599999999999994</v>
      </c>
      <c r="X7" s="34">
        <v>50.4</v>
      </c>
      <c r="Y7" s="34">
        <v>48</v>
      </c>
      <c r="Z7" s="34">
        <v>40</v>
      </c>
      <c r="AA7" s="34">
        <v>43.199999999999996</v>
      </c>
      <c r="AB7" s="34">
        <v>19.2</v>
      </c>
      <c r="AC7" s="34">
        <v>48</v>
      </c>
      <c r="AD7" s="34">
        <v>29</v>
      </c>
      <c r="AE7" s="34">
        <v>43.199999999999996</v>
      </c>
      <c r="AF7" s="34">
        <v>54</v>
      </c>
      <c r="AG7" s="34">
        <v>48</v>
      </c>
      <c r="AH7" s="32">
        <f>SUM(Q7:AG7)</f>
        <v>702.8</v>
      </c>
      <c r="AI7" s="33">
        <v>38.4</v>
      </c>
      <c r="AJ7" s="33">
        <v>48</v>
      </c>
      <c r="AK7" s="33">
        <v>45</v>
      </c>
      <c r="AL7" s="33">
        <v>31.2</v>
      </c>
      <c r="AM7" s="33">
        <v>54</v>
      </c>
      <c r="AN7" s="33">
        <v>54</v>
      </c>
      <c r="AO7" s="33">
        <v>38.4</v>
      </c>
      <c r="AP7" s="33">
        <v>43.199999999999996</v>
      </c>
      <c r="AQ7" s="32">
        <f>SUM(AI7:AP7)</f>
        <v>352.2</v>
      </c>
      <c r="AR7" s="32">
        <v>44.8</v>
      </c>
      <c r="AS7" s="32">
        <v>54</v>
      </c>
      <c r="AT7" s="32">
        <v>33.599999999999994</v>
      </c>
      <c r="AU7" s="32">
        <v>36.4</v>
      </c>
      <c r="AV7" s="32">
        <v>38.4</v>
      </c>
      <c r="AW7" s="32">
        <v>40.599999999999994</v>
      </c>
      <c r="AX7" s="32">
        <v>43.199999999999996</v>
      </c>
      <c r="AY7" s="32">
        <v>45</v>
      </c>
      <c r="AZ7" s="32">
        <v>29.4</v>
      </c>
      <c r="BA7" s="32">
        <v>34.799999999999997</v>
      </c>
      <c r="BB7" s="32">
        <v>56</v>
      </c>
      <c r="BC7" s="32">
        <v>38.4</v>
      </c>
      <c r="BD7" s="32">
        <v>56</v>
      </c>
      <c r="BE7" s="32">
        <v>62.999999999999993</v>
      </c>
      <c r="BF7" s="32">
        <v>60</v>
      </c>
      <c r="BG7" s="32">
        <v>34.799999999999997</v>
      </c>
      <c r="BH7" s="32">
        <v>20.399999999999999</v>
      </c>
      <c r="BI7" s="32">
        <v>54</v>
      </c>
      <c r="BJ7" s="32">
        <v>48</v>
      </c>
      <c r="BK7" s="32">
        <f>SUM(AR7:BJ7)</f>
        <v>830.79999999999984</v>
      </c>
      <c r="BL7" s="36">
        <v>28.799999999999997</v>
      </c>
      <c r="BM7" s="36">
        <v>31.2</v>
      </c>
      <c r="BN7" s="36">
        <v>28.799999999999997</v>
      </c>
      <c r="BO7" s="36">
        <v>31.2</v>
      </c>
      <c r="BP7" s="36">
        <v>38.4</v>
      </c>
      <c r="BQ7" s="36">
        <v>43.199999999999996</v>
      </c>
      <c r="BR7" s="32">
        <f>SUM(BL7:BQ7)</f>
        <v>201.6</v>
      </c>
      <c r="BS7" s="72"/>
      <c r="BT7" s="31"/>
      <c r="BU7" s="34">
        <v>40</v>
      </c>
      <c r="BV7" s="34">
        <v>29</v>
      </c>
      <c r="BW7" s="34">
        <v>34.799999999999997</v>
      </c>
      <c r="BX7" s="34">
        <v>26</v>
      </c>
      <c r="BY7" s="34">
        <v>60</v>
      </c>
      <c r="BZ7" s="34">
        <v>48</v>
      </c>
      <c r="CA7" s="34">
        <v>54</v>
      </c>
      <c r="CB7" s="34">
        <v>28.799999999999997</v>
      </c>
      <c r="CC7" s="34">
        <v>40</v>
      </c>
      <c r="CD7" s="62">
        <v>40</v>
      </c>
      <c r="CE7" s="57">
        <f>SUM(BU7:CD7)</f>
        <v>400.6</v>
      </c>
    </row>
    <row r="8" spans="1:83" x14ac:dyDescent="0.3">
      <c r="A8" s="2">
        <f>RANK(C8,$C$4:$C$173)</f>
        <v>5</v>
      </c>
      <c r="B8" s="37" t="s">
        <v>60</v>
      </c>
      <c r="C8" s="32">
        <f>SUM(D8:D8,I8,P8,AH8,AQ8,BK8,BR8,CE8,BT8,BS8)</f>
        <v>2534.77</v>
      </c>
      <c r="D8" s="43">
        <v>29</v>
      </c>
      <c r="E8" s="43"/>
      <c r="F8" s="34">
        <v>19.2</v>
      </c>
      <c r="G8" s="34">
        <v>19.2</v>
      </c>
      <c r="H8" s="34"/>
      <c r="I8" s="32">
        <f>SUM(E8:H8)</f>
        <v>38.4</v>
      </c>
      <c r="J8" s="41">
        <v>11.200000000000001</v>
      </c>
      <c r="K8" s="41">
        <v>32</v>
      </c>
      <c r="L8" s="41">
        <v>28</v>
      </c>
      <c r="M8" s="41">
        <v>24</v>
      </c>
      <c r="N8" s="42">
        <v>22.400000000000002</v>
      </c>
      <c r="O8" s="41">
        <v>25.6</v>
      </c>
      <c r="P8" s="32">
        <f>SUM(J8:O8)</f>
        <v>143.20000000000002</v>
      </c>
      <c r="Q8" s="34">
        <v>40.599999999999994</v>
      </c>
      <c r="R8" s="34">
        <v>22.8</v>
      </c>
      <c r="S8" s="34">
        <v>40.599999999999994</v>
      </c>
      <c r="T8" s="34">
        <v>24</v>
      </c>
      <c r="U8" s="34">
        <v>56</v>
      </c>
      <c r="V8" s="34">
        <v>20.399999999999999</v>
      </c>
      <c r="W8" s="34">
        <v>44.8</v>
      </c>
      <c r="X8" s="34">
        <v>33.599999999999994</v>
      </c>
      <c r="Y8" s="34">
        <v>21.599999999999998</v>
      </c>
      <c r="Z8" s="34">
        <v>0</v>
      </c>
      <c r="AA8" s="34">
        <v>60</v>
      </c>
      <c r="AB8" s="34">
        <v>38.4</v>
      </c>
      <c r="AC8" s="34">
        <v>54</v>
      </c>
      <c r="AD8" s="34">
        <v>0</v>
      </c>
      <c r="AE8" s="34">
        <v>28.799999999999997</v>
      </c>
      <c r="AF8" s="34">
        <v>22.8</v>
      </c>
      <c r="AG8" s="34">
        <v>22.8</v>
      </c>
      <c r="AH8" s="32">
        <f>SUM(Q8:AG8)</f>
        <v>531.19999999999993</v>
      </c>
      <c r="AI8" s="33">
        <v>43.199999999999996</v>
      </c>
      <c r="AJ8" s="33">
        <v>31.2</v>
      </c>
      <c r="AK8" s="33">
        <v>32</v>
      </c>
      <c r="AL8" s="33">
        <v>38.4</v>
      </c>
      <c r="AM8" s="33">
        <v>48</v>
      </c>
      <c r="AN8" s="33">
        <v>31.2</v>
      </c>
      <c r="AO8" s="33">
        <v>48</v>
      </c>
      <c r="AP8" s="33">
        <v>54</v>
      </c>
      <c r="AQ8" s="32">
        <f>SUM(AI8:AP8)</f>
        <v>326</v>
      </c>
      <c r="AR8" s="32">
        <v>70</v>
      </c>
      <c r="AS8" s="32">
        <v>24.17</v>
      </c>
      <c r="AT8" s="32">
        <v>70</v>
      </c>
      <c r="AU8" s="32">
        <v>56</v>
      </c>
      <c r="AV8" s="32">
        <v>48</v>
      </c>
      <c r="AW8" s="32">
        <v>50.4</v>
      </c>
      <c r="AX8" s="32"/>
      <c r="AY8" s="32">
        <v>32</v>
      </c>
      <c r="AZ8" s="32">
        <v>50.4</v>
      </c>
      <c r="BA8" s="32">
        <v>54</v>
      </c>
      <c r="BB8" s="32">
        <v>30.799999999999997</v>
      </c>
      <c r="BC8" s="32">
        <v>54</v>
      </c>
      <c r="BD8" s="32">
        <v>62.999999999999993</v>
      </c>
      <c r="BE8" s="32">
        <v>40.599999999999994</v>
      </c>
      <c r="BF8" s="32">
        <v>15.6</v>
      </c>
      <c r="BG8" s="32">
        <v>31.2</v>
      </c>
      <c r="BH8" s="32">
        <v>60</v>
      </c>
      <c r="BI8" s="32">
        <v>23.4</v>
      </c>
      <c r="BJ8" s="32">
        <v>43.199999999999996</v>
      </c>
      <c r="BK8" s="32">
        <f>SUM(AR8:BJ8)</f>
        <v>816.7700000000001</v>
      </c>
      <c r="BL8" s="36">
        <v>54</v>
      </c>
      <c r="BM8" s="36">
        <v>60</v>
      </c>
      <c r="BN8" s="36">
        <v>31.2</v>
      </c>
      <c r="BO8" s="36">
        <v>54</v>
      </c>
      <c r="BP8" s="36">
        <v>54</v>
      </c>
      <c r="BQ8" s="36">
        <v>48</v>
      </c>
      <c r="BR8" s="32">
        <f>SUM(BL8:BQ8)</f>
        <v>301.2</v>
      </c>
      <c r="BS8" s="72">
        <v>45</v>
      </c>
      <c r="BT8" s="31"/>
      <c r="BU8" s="34">
        <v>24</v>
      </c>
      <c r="BV8" s="34">
        <v>26</v>
      </c>
      <c r="BW8" s="34">
        <v>20.399999999999999</v>
      </c>
      <c r="BX8" s="34">
        <v>32</v>
      </c>
      <c r="BY8" s="34">
        <v>43.199999999999996</v>
      </c>
      <c r="BZ8" s="34">
        <v>28.799999999999997</v>
      </c>
      <c r="CA8" s="34">
        <v>31.2</v>
      </c>
      <c r="CB8" s="34">
        <v>26.4</v>
      </c>
      <c r="CC8" s="34">
        <v>36</v>
      </c>
      <c r="CD8" s="62">
        <v>36</v>
      </c>
      <c r="CE8" s="57">
        <f>SUM(BU8:CD8)</f>
        <v>304</v>
      </c>
    </row>
    <row r="9" spans="1:83" x14ac:dyDescent="0.3">
      <c r="A9" s="2">
        <f>RANK(C9,$C$4:$C$173)</f>
        <v>6</v>
      </c>
      <c r="B9" s="37" t="s">
        <v>104</v>
      </c>
      <c r="C9" s="32">
        <f>SUM(D9:D9,I9,P9,AH9,AQ9,BK9,BR9,CE9,BT9,BS9)</f>
        <v>1733.9699999999998</v>
      </c>
      <c r="D9" s="31"/>
      <c r="E9" s="31"/>
      <c r="F9" s="4"/>
      <c r="G9" s="4"/>
      <c r="H9" s="34"/>
      <c r="I9" s="32">
        <f>SUM(E9:H9)</f>
        <v>0</v>
      </c>
      <c r="J9" s="41"/>
      <c r="K9" s="41">
        <v>14.4</v>
      </c>
      <c r="L9" s="41" t="s">
        <v>158</v>
      </c>
      <c r="M9" s="41"/>
      <c r="N9" s="42"/>
      <c r="O9" s="41"/>
      <c r="P9" s="32">
        <f>SUM(J9:O9)</f>
        <v>14.4</v>
      </c>
      <c r="Q9" s="34">
        <v>50.4</v>
      </c>
      <c r="R9" s="34">
        <v>21.599999999999998</v>
      </c>
      <c r="S9" s="34">
        <v>44.8</v>
      </c>
      <c r="T9" s="34">
        <v>48</v>
      </c>
      <c r="U9" s="34">
        <v>29.4</v>
      </c>
      <c r="V9" s="34">
        <v>38.4</v>
      </c>
      <c r="W9" s="34">
        <v>29.4</v>
      </c>
      <c r="X9" s="34">
        <v>44.8</v>
      </c>
      <c r="Y9" s="34">
        <v>25.2</v>
      </c>
      <c r="Z9" s="34">
        <v>0</v>
      </c>
      <c r="AA9" s="34">
        <v>26.4</v>
      </c>
      <c r="AB9" s="34">
        <v>24</v>
      </c>
      <c r="AC9" s="34">
        <v>28.799999999999997</v>
      </c>
      <c r="AD9" s="34">
        <v>36</v>
      </c>
      <c r="AE9" s="34">
        <v>21.599999999999998</v>
      </c>
      <c r="AF9" s="34">
        <v>26.4</v>
      </c>
      <c r="AG9" s="34">
        <v>31.2</v>
      </c>
      <c r="AH9" s="32">
        <f>SUM(Q9:AG9)</f>
        <v>526.4</v>
      </c>
      <c r="AI9" s="33">
        <v>34.799999999999997</v>
      </c>
      <c r="AJ9" s="33">
        <v>38.4</v>
      </c>
      <c r="AK9" s="33">
        <v>40</v>
      </c>
      <c r="AL9" s="33">
        <v>54</v>
      </c>
      <c r="AM9" s="33">
        <v>38.4</v>
      </c>
      <c r="AN9" s="33">
        <v>34.799999999999997</v>
      </c>
      <c r="AO9" s="33">
        <v>24</v>
      </c>
      <c r="AP9" s="33">
        <v>31.2</v>
      </c>
      <c r="AQ9" s="32">
        <f>SUM(AI9:AP9)</f>
        <v>295.59999999999997</v>
      </c>
      <c r="AR9" s="32">
        <v>56</v>
      </c>
      <c r="AS9" s="32">
        <v>24.17</v>
      </c>
      <c r="AT9" s="32">
        <v>56</v>
      </c>
      <c r="AU9" s="32">
        <v>44.8</v>
      </c>
      <c r="AV9" s="32">
        <v>31.2</v>
      </c>
      <c r="AW9" s="32">
        <v>44.8</v>
      </c>
      <c r="AX9" s="32">
        <v>22.2</v>
      </c>
      <c r="AY9" s="32">
        <v>21</v>
      </c>
      <c r="AZ9" s="32">
        <v>28</v>
      </c>
      <c r="BA9" s="32">
        <v>16.8</v>
      </c>
      <c r="BB9" s="32">
        <v>44.8</v>
      </c>
      <c r="BC9" s="32">
        <v>34.799999999999997</v>
      </c>
      <c r="BD9" s="32">
        <v>40.599999999999994</v>
      </c>
      <c r="BE9" s="32">
        <v>30.799999999999997</v>
      </c>
      <c r="BF9" s="32">
        <v>24</v>
      </c>
      <c r="BG9" s="32">
        <v>17.399999999999999</v>
      </c>
      <c r="BH9" s="32">
        <v>34.799999999999997</v>
      </c>
      <c r="BI9" s="32">
        <v>43.199999999999996</v>
      </c>
      <c r="BJ9" s="32">
        <v>38.4</v>
      </c>
      <c r="BK9" s="32">
        <f>SUM(AR9:BJ9)</f>
        <v>653.77</v>
      </c>
      <c r="BL9" s="36">
        <v>21</v>
      </c>
      <c r="BM9" s="36">
        <v>26.4</v>
      </c>
      <c r="BN9" s="36">
        <v>25.2</v>
      </c>
      <c r="BO9" s="36">
        <v>38.4</v>
      </c>
      <c r="BP9" s="36">
        <v>48</v>
      </c>
      <c r="BQ9" s="36">
        <v>34.799999999999997</v>
      </c>
      <c r="BR9" s="32">
        <f>SUM(BL9:BQ9)</f>
        <v>193.8</v>
      </c>
      <c r="BS9" s="72"/>
      <c r="BT9" s="31">
        <v>50</v>
      </c>
      <c r="BU9" s="34"/>
      <c r="BV9" s="34"/>
      <c r="BW9" s="34"/>
      <c r="BX9" s="34"/>
      <c r="BY9" s="34"/>
      <c r="BZ9" s="34"/>
      <c r="CA9" s="34"/>
      <c r="CB9" s="34"/>
      <c r="CC9" s="34"/>
      <c r="CD9" s="62"/>
      <c r="CE9" s="57">
        <f>SUM(BU9:CD9)</f>
        <v>0</v>
      </c>
    </row>
    <row r="10" spans="1:83" x14ac:dyDescent="0.3">
      <c r="A10" s="2">
        <f>RANK(C10,$C$4:$C$173)</f>
        <v>7</v>
      </c>
      <c r="B10" s="37" t="s">
        <v>103</v>
      </c>
      <c r="C10" s="32">
        <f>SUM(D10:D10,I10,P10,AH10,AQ10,BK10,BR10,CE10,BT10,BS10)</f>
        <v>1547.8699999999997</v>
      </c>
      <c r="D10" s="31"/>
      <c r="E10" s="31"/>
      <c r="F10" s="4"/>
      <c r="G10" s="4"/>
      <c r="H10" s="34"/>
      <c r="I10" s="32">
        <f>SUM(E10:H10)</f>
        <v>0</v>
      </c>
      <c r="J10" s="41"/>
      <c r="K10" s="41" t="s">
        <v>158</v>
      </c>
      <c r="L10" s="41" t="s">
        <v>158</v>
      </c>
      <c r="M10" s="41"/>
      <c r="N10" s="42"/>
      <c r="O10" s="41"/>
      <c r="P10" s="32">
        <f>SUM(J10:O10)</f>
        <v>0</v>
      </c>
      <c r="Q10" s="34">
        <v>30.799999999999997</v>
      </c>
      <c r="R10" s="34">
        <v>43.199999999999996</v>
      </c>
      <c r="S10" s="34">
        <v>56</v>
      </c>
      <c r="T10" s="34">
        <v>31.2</v>
      </c>
      <c r="U10" s="34">
        <v>50.4</v>
      </c>
      <c r="V10" s="34">
        <v>34.799999999999997</v>
      </c>
      <c r="W10" s="34">
        <v>62.999999999999993</v>
      </c>
      <c r="X10" s="34">
        <v>36.4</v>
      </c>
      <c r="Y10" s="34">
        <v>24</v>
      </c>
      <c r="Z10" s="34">
        <v>45</v>
      </c>
      <c r="AA10" s="34" t="s">
        <v>118</v>
      </c>
      <c r="AB10" s="34">
        <v>48</v>
      </c>
      <c r="AC10" s="34">
        <v>26.4</v>
      </c>
      <c r="AD10" s="34">
        <v>24</v>
      </c>
      <c r="AE10" s="34">
        <v>34.799999999999997</v>
      </c>
      <c r="AF10" s="34">
        <v>38.4</v>
      </c>
      <c r="AG10" s="34">
        <v>28.799999999999997</v>
      </c>
      <c r="AH10" s="32">
        <f>SUM(Q10:AG10)</f>
        <v>615.19999999999982</v>
      </c>
      <c r="AI10" s="33"/>
      <c r="AJ10" s="33"/>
      <c r="AK10" s="33"/>
      <c r="AL10" s="33"/>
      <c r="AM10" s="33"/>
      <c r="AN10" s="33"/>
      <c r="AO10" s="33"/>
      <c r="AP10" s="33"/>
      <c r="AQ10" s="32">
        <f>SUM(AI10:AP10)</f>
        <v>0</v>
      </c>
      <c r="AR10" s="32">
        <v>40.599999999999994</v>
      </c>
      <c r="AS10" s="32">
        <v>24.17</v>
      </c>
      <c r="AT10" s="32">
        <v>44.8</v>
      </c>
      <c r="AU10" s="32">
        <v>50.4</v>
      </c>
      <c r="AV10" s="32">
        <v>43.199999999999996</v>
      </c>
      <c r="AW10" s="32">
        <v>36.4</v>
      </c>
      <c r="AX10" s="32">
        <v>22.2</v>
      </c>
      <c r="AY10" s="32">
        <v>50</v>
      </c>
      <c r="AZ10" s="32">
        <v>70</v>
      </c>
      <c r="BA10" s="32">
        <v>25.2</v>
      </c>
      <c r="BB10" s="32">
        <v>36.4</v>
      </c>
      <c r="BC10" s="32">
        <v>48</v>
      </c>
      <c r="BD10" s="32">
        <v>70</v>
      </c>
      <c r="BE10" s="32">
        <v>56</v>
      </c>
      <c r="BF10" s="32">
        <v>43.199999999999996</v>
      </c>
      <c r="BG10" s="32">
        <v>38.4</v>
      </c>
      <c r="BH10" s="32">
        <v>26.4</v>
      </c>
      <c r="BI10" s="32">
        <v>33.299999999999997</v>
      </c>
      <c r="BJ10" s="32">
        <v>54</v>
      </c>
      <c r="BK10" s="32">
        <f>SUM(AR10:BJ10)</f>
        <v>812.66999999999985</v>
      </c>
      <c r="BL10" s="36">
        <v>0</v>
      </c>
      <c r="BM10" s="36">
        <v>34.799999999999997</v>
      </c>
      <c r="BN10" s="36">
        <v>26.4</v>
      </c>
      <c r="BO10" s="36">
        <v>34.799999999999997</v>
      </c>
      <c r="BP10" s="36">
        <v>24</v>
      </c>
      <c r="BQ10" s="36">
        <v>0</v>
      </c>
      <c r="BR10" s="32">
        <f>SUM(BL10:BQ10)</f>
        <v>120</v>
      </c>
      <c r="BS10" s="72"/>
      <c r="BT10" s="31"/>
      <c r="BU10" s="34"/>
      <c r="BV10" s="34"/>
      <c r="BW10" s="34"/>
      <c r="BX10" s="34"/>
      <c r="BY10" s="34"/>
      <c r="BZ10" s="34"/>
      <c r="CA10" s="34"/>
      <c r="CB10" s="34"/>
      <c r="CC10" s="34"/>
      <c r="CD10" s="62"/>
      <c r="CE10" s="57">
        <f>SUM(BU10:CD10)</f>
        <v>0</v>
      </c>
    </row>
    <row r="11" spans="1:83" x14ac:dyDescent="0.3">
      <c r="A11" s="2">
        <f>RANK(C11,$C$4:$C$173)</f>
        <v>8</v>
      </c>
      <c r="B11" s="37" t="s">
        <v>219</v>
      </c>
      <c r="C11" s="32">
        <f>SUM(D11:D11,I11,P11,AH11,AQ11,BK11,BR11,CE11,BT11,BS11)</f>
        <v>1305.3999999999999</v>
      </c>
      <c r="D11" s="35"/>
      <c r="E11" s="35"/>
      <c r="F11" s="4"/>
      <c r="G11" s="4"/>
      <c r="H11" s="34"/>
      <c r="I11" s="32">
        <f>SUM(E11:H11)</f>
        <v>0</v>
      </c>
      <c r="J11" s="41"/>
      <c r="K11" s="41" t="s">
        <v>158</v>
      </c>
      <c r="L11" s="41" t="s">
        <v>158</v>
      </c>
      <c r="M11" s="41"/>
      <c r="N11" s="42">
        <v>46.400000000000006</v>
      </c>
      <c r="O11" s="41"/>
      <c r="P11" s="32">
        <f>SUM(J11:O11)</f>
        <v>46.400000000000006</v>
      </c>
      <c r="Q11" s="34">
        <v>56</v>
      </c>
      <c r="R11" s="34">
        <v>60</v>
      </c>
      <c r="S11" s="34">
        <v>33.599999999999994</v>
      </c>
      <c r="T11" s="34">
        <v>26.4</v>
      </c>
      <c r="U11" s="34">
        <v>23.799999999999997</v>
      </c>
      <c r="V11" s="34">
        <v>24</v>
      </c>
      <c r="W11" s="34">
        <v>36.4</v>
      </c>
      <c r="X11" s="34">
        <v>25.2</v>
      </c>
      <c r="Y11" s="34">
        <v>38.4</v>
      </c>
      <c r="Z11" s="34">
        <v>0</v>
      </c>
      <c r="AA11" s="34">
        <v>25.2</v>
      </c>
      <c r="AB11" s="34">
        <v>54</v>
      </c>
      <c r="AC11" s="34">
        <v>34.799999999999997</v>
      </c>
      <c r="AD11" s="34">
        <v>0</v>
      </c>
      <c r="AE11" s="34">
        <v>48</v>
      </c>
      <c r="AF11" s="34">
        <v>25.2</v>
      </c>
      <c r="AG11" s="34">
        <v>26.4</v>
      </c>
      <c r="AH11" s="32">
        <f>SUM(Q11:AG11)</f>
        <v>537.4</v>
      </c>
      <c r="AI11" s="33">
        <v>28.799999999999997</v>
      </c>
      <c r="AJ11" s="33"/>
      <c r="AK11" s="33">
        <v>24</v>
      </c>
      <c r="AL11" s="33">
        <v>28.799999999999997</v>
      </c>
      <c r="AM11" s="33">
        <v>28.8</v>
      </c>
      <c r="AN11" s="33">
        <v>38.4</v>
      </c>
      <c r="AO11" s="33">
        <v>34.799999999999997</v>
      </c>
      <c r="AP11" s="33">
        <v>26.4</v>
      </c>
      <c r="AQ11" s="32">
        <f>SUM(AI11:AP11)</f>
        <v>209.99999999999997</v>
      </c>
      <c r="AR11" s="32">
        <v>30.799999999999997</v>
      </c>
      <c r="AS11" s="32">
        <v>34.799999999999997</v>
      </c>
      <c r="AT11" s="32">
        <v>22.4</v>
      </c>
      <c r="AU11" s="32">
        <v>25.2</v>
      </c>
      <c r="AV11" s="32"/>
      <c r="AW11" s="32">
        <v>25.2</v>
      </c>
      <c r="AX11" s="32"/>
      <c r="AY11" s="32"/>
      <c r="AZ11" s="32">
        <v>30.799999999999997</v>
      </c>
      <c r="BA11" s="32">
        <v>20.399999999999999</v>
      </c>
      <c r="BB11" s="32">
        <v>29.4</v>
      </c>
      <c r="BC11" s="32">
        <v>21.599999999999998</v>
      </c>
      <c r="BD11" s="32">
        <v>44.8</v>
      </c>
      <c r="BE11" s="32">
        <v>16.799999999999997</v>
      </c>
      <c r="BF11" s="32">
        <v>22.8</v>
      </c>
      <c r="BG11" s="32">
        <v>25.8</v>
      </c>
      <c r="BH11" s="32">
        <v>19.2</v>
      </c>
      <c r="BI11" s="32"/>
      <c r="BJ11" s="32"/>
      <c r="BK11" s="32">
        <f>SUM(AR11:BJ11)</f>
        <v>370</v>
      </c>
      <c r="BL11" s="36"/>
      <c r="BM11" s="36"/>
      <c r="BN11" s="36"/>
      <c r="BO11" s="36"/>
      <c r="BP11" s="36"/>
      <c r="BQ11" s="36"/>
      <c r="BR11" s="32">
        <f>SUM(BL11:BQ11)</f>
        <v>0</v>
      </c>
      <c r="BS11" s="72"/>
      <c r="BT11" s="31"/>
      <c r="BU11" s="34"/>
      <c r="BV11" s="34"/>
      <c r="BW11" s="34"/>
      <c r="BX11" s="34"/>
      <c r="BY11" s="34">
        <v>26.4</v>
      </c>
      <c r="BZ11" s="34">
        <v>31.2</v>
      </c>
      <c r="CA11" s="34">
        <v>28.8</v>
      </c>
      <c r="CB11" s="34">
        <v>31.2</v>
      </c>
      <c r="CC11" s="34"/>
      <c r="CD11" s="62">
        <v>24</v>
      </c>
      <c r="CE11" s="57">
        <f>SUM(BU11:CD11)</f>
        <v>141.6</v>
      </c>
    </row>
    <row r="12" spans="1:83" x14ac:dyDescent="0.3">
      <c r="A12" s="2">
        <f>RANK(C12,$C$4:$C$173)</f>
        <v>9</v>
      </c>
      <c r="B12" s="37" t="s">
        <v>105</v>
      </c>
      <c r="C12" s="32">
        <f>SUM(D12:D12,I12,P12,AH12,AQ12,BK12,BR12,CE12,BT12,BS12)</f>
        <v>933.2</v>
      </c>
      <c r="D12" s="31"/>
      <c r="E12" s="31"/>
      <c r="F12" s="4"/>
      <c r="G12" s="4"/>
      <c r="H12" s="34">
        <v>19.2</v>
      </c>
      <c r="I12" s="32">
        <f>SUM(E12:H12)</f>
        <v>19.2</v>
      </c>
      <c r="J12" s="41">
        <v>38.4</v>
      </c>
      <c r="K12" s="41">
        <v>46.400000000000006</v>
      </c>
      <c r="L12" s="41">
        <v>44.8</v>
      </c>
      <c r="M12" s="41">
        <v>32</v>
      </c>
      <c r="N12" s="42">
        <v>30.400000000000002</v>
      </c>
      <c r="O12" s="41">
        <v>30.400000000000002</v>
      </c>
      <c r="P12" s="32">
        <f>SUM(J12:O12)</f>
        <v>222.40000000000003</v>
      </c>
      <c r="Q12" s="34">
        <v>26.599999999999998</v>
      </c>
      <c r="R12" s="34">
        <v>0</v>
      </c>
      <c r="S12" s="34">
        <v>25.2</v>
      </c>
      <c r="T12" s="34">
        <v>28.799999999999997</v>
      </c>
      <c r="U12" s="34">
        <v>26.599999999999998</v>
      </c>
      <c r="V12" s="34">
        <v>26.4</v>
      </c>
      <c r="W12" s="34">
        <v>33.599999999999994</v>
      </c>
      <c r="X12" s="34">
        <v>56</v>
      </c>
      <c r="Y12" s="34">
        <v>0</v>
      </c>
      <c r="Z12" s="34">
        <v>0</v>
      </c>
      <c r="AA12" s="34" t="s">
        <v>118</v>
      </c>
      <c r="AB12" s="34">
        <v>28.799999999999997</v>
      </c>
      <c r="AC12" s="34">
        <v>24</v>
      </c>
      <c r="AD12" s="34">
        <v>0</v>
      </c>
      <c r="AE12" s="34">
        <v>0</v>
      </c>
      <c r="AF12" s="34">
        <v>34.799999999999997</v>
      </c>
      <c r="AG12" s="34">
        <v>34.799999999999997</v>
      </c>
      <c r="AH12" s="32">
        <f>SUM(Q12:AG12)</f>
        <v>345.6</v>
      </c>
      <c r="AI12" s="33"/>
      <c r="AJ12" s="33"/>
      <c r="AK12" s="33"/>
      <c r="AL12" s="33">
        <v>25.2</v>
      </c>
      <c r="AM12" s="33"/>
      <c r="AN12" s="33"/>
      <c r="AO12" s="33"/>
      <c r="AP12" s="33"/>
      <c r="AQ12" s="32">
        <f>SUM(AI12:AP12)</f>
        <v>25.2</v>
      </c>
      <c r="AR12" s="32">
        <v>15.399999999999999</v>
      </c>
      <c r="AS12" s="32"/>
      <c r="AT12" s="32"/>
      <c r="AU12" s="32">
        <v>26.599999999999998</v>
      </c>
      <c r="AV12" s="32">
        <v>22.8</v>
      </c>
      <c r="AW12" s="32">
        <v>33.599999999999994</v>
      </c>
      <c r="AX12" s="32"/>
      <c r="AY12" s="32"/>
      <c r="AZ12" s="32">
        <v>16.799999999999997</v>
      </c>
      <c r="BA12" s="32"/>
      <c r="BB12" s="32">
        <v>40.599999999999994</v>
      </c>
      <c r="BC12" s="32"/>
      <c r="BD12" s="32">
        <v>30.799999999999997</v>
      </c>
      <c r="BE12" s="32">
        <v>36.4</v>
      </c>
      <c r="BF12" s="32"/>
      <c r="BG12" s="32">
        <v>15</v>
      </c>
      <c r="BH12" s="32"/>
      <c r="BI12" s="32"/>
      <c r="BJ12" s="32"/>
      <c r="BK12" s="32">
        <f>SUM(AR12:BJ12)</f>
        <v>237.99999999999997</v>
      </c>
      <c r="BL12" s="36"/>
      <c r="BM12" s="36"/>
      <c r="BN12" s="36"/>
      <c r="BO12" s="36"/>
      <c r="BP12" s="36"/>
      <c r="BQ12" s="36"/>
      <c r="BR12" s="32">
        <f>SUM(BL12:BQ12)</f>
        <v>0</v>
      </c>
      <c r="BS12" s="72"/>
      <c r="BT12" s="35"/>
      <c r="BU12" s="34"/>
      <c r="BV12" s="34"/>
      <c r="BW12" s="34"/>
      <c r="BX12" s="34"/>
      <c r="BY12" s="34"/>
      <c r="BZ12" s="34">
        <v>22.8</v>
      </c>
      <c r="CA12" s="34">
        <v>60</v>
      </c>
      <c r="CB12" s="34"/>
      <c r="CC12" s="34"/>
      <c r="CD12" s="62"/>
      <c r="CE12" s="57">
        <f>SUM(BU12:CD12)</f>
        <v>82.8</v>
      </c>
    </row>
    <row r="13" spans="1:83" x14ac:dyDescent="0.3">
      <c r="A13" s="2">
        <f>RANK(C13,$C$4:$C$173)</f>
        <v>10</v>
      </c>
      <c r="B13" s="79" t="s">
        <v>169</v>
      </c>
      <c r="C13" s="32">
        <f>SUM(D13:D13,I13,P13,AH13,AQ13,BK13,BR13,CE13,BT13,BS13)</f>
        <v>900.7</v>
      </c>
      <c r="D13" s="31"/>
      <c r="E13" s="31"/>
      <c r="F13" s="4"/>
      <c r="G13" s="4"/>
      <c r="H13" s="34"/>
      <c r="I13" s="32">
        <f>SUM(E13:H13)</f>
        <v>0</v>
      </c>
      <c r="J13" s="41"/>
      <c r="K13" s="41" t="s">
        <v>158</v>
      </c>
      <c r="L13" s="41" t="s">
        <v>158</v>
      </c>
      <c r="M13" s="41"/>
      <c r="N13" s="42"/>
      <c r="O13" s="41"/>
      <c r="P13" s="32">
        <f>SUM(J13:O13)</f>
        <v>0</v>
      </c>
      <c r="Q13" s="34">
        <v>29.4</v>
      </c>
      <c r="R13" s="34">
        <v>28.799999999999997</v>
      </c>
      <c r="S13" s="34">
        <v>29.4</v>
      </c>
      <c r="T13" s="34">
        <v>20.399999999999999</v>
      </c>
      <c r="U13" s="34">
        <v>28</v>
      </c>
      <c r="V13" s="34">
        <v>25.2</v>
      </c>
      <c r="W13" s="34">
        <v>25.2</v>
      </c>
      <c r="X13" s="34">
        <v>26.599999999999998</v>
      </c>
      <c r="Y13" s="34">
        <v>28.799999999999997</v>
      </c>
      <c r="Z13" s="34">
        <v>0</v>
      </c>
      <c r="AA13" s="34">
        <v>54</v>
      </c>
      <c r="AB13" s="34">
        <v>22.8</v>
      </c>
      <c r="AC13" s="34">
        <v>0</v>
      </c>
      <c r="AD13" s="34">
        <v>0</v>
      </c>
      <c r="AE13" s="34">
        <v>24</v>
      </c>
      <c r="AF13" s="34">
        <v>28.799999999999997</v>
      </c>
      <c r="AG13" s="34">
        <v>21.599999999999998</v>
      </c>
      <c r="AH13" s="32">
        <f>SUM(Q13:AG13)</f>
        <v>393</v>
      </c>
      <c r="AI13" s="33"/>
      <c r="AJ13" s="33"/>
      <c r="AK13" s="33"/>
      <c r="AL13" s="33"/>
      <c r="AM13" s="33"/>
      <c r="AN13" s="33"/>
      <c r="AO13" s="33"/>
      <c r="AP13" s="33"/>
      <c r="AQ13" s="32">
        <f>SUM(AI13:AP13)</f>
        <v>0</v>
      </c>
      <c r="AR13" s="32">
        <v>28</v>
      </c>
      <c r="AS13" s="32">
        <v>16.8</v>
      </c>
      <c r="AT13" s="32">
        <v>50.4</v>
      </c>
      <c r="AU13" s="32">
        <v>30.799999999999997</v>
      </c>
      <c r="AV13" s="32">
        <v>24</v>
      </c>
      <c r="AW13" s="32">
        <v>30.799999999999997</v>
      </c>
      <c r="AX13" s="32">
        <v>33.299999999999997</v>
      </c>
      <c r="AY13" s="32">
        <v>26</v>
      </c>
      <c r="AZ13" s="32">
        <v>44.8</v>
      </c>
      <c r="BA13" s="32">
        <v>28.799999999999997</v>
      </c>
      <c r="BB13" s="32">
        <v>33.599999999999994</v>
      </c>
      <c r="BC13" s="32">
        <v>22.8</v>
      </c>
      <c r="BD13" s="32">
        <v>22.4</v>
      </c>
      <c r="BE13" s="32">
        <v>29.4</v>
      </c>
      <c r="BF13" s="32">
        <v>31.2</v>
      </c>
      <c r="BG13" s="32">
        <v>17.399999999999999</v>
      </c>
      <c r="BH13" s="32">
        <v>18</v>
      </c>
      <c r="BI13" s="32">
        <v>19.2</v>
      </c>
      <c r="BJ13" s="32"/>
      <c r="BK13" s="32">
        <f>SUM(AR13:BJ13)</f>
        <v>507.7</v>
      </c>
      <c r="BL13" s="36"/>
      <c r="BM13" s="36"/>
      <c r="BN13" s="36"/>
      <c r="BO13" s="36"/>
      <c r="BP13" s="36"/>
      <c r="BQ13" s="36"/>
      <c r="BR13" s="32">
        <f>SUM(BL13:BQ13)</f>
        <v>0</v>
      </c>
      <c r="BS13" s="72"/>
      <c r="BT13" s="31"/>
      <c r="BU13" s="34"/>
      <c r="BV13" s="34"/>
      <c r="BW13" s="34"/>
      <c r="BX13" s="34"/>
      <c r="BY13" s="34"/>
      <c r="BZ13" s="34"/>
      <c r="CA13" s="34"/>
      <c r="CB13" s="34"/>
      <c r="CC13" s="34"/>
      <c r="CD13" s="62"/>
      <c r="CE13" s="57">
        <f>SUM(BU13:CD13)</f>
        <v>0</v>
      </c>
    </row>
    <row r="14" spans="1:83" x14ac:dyDescent="0.3">
      <c r="A14" s="2">
        <f>RANK(C14,$C$4:$C$173)</f>
        <v>11</v>
      </c>
      <c r="B14" s="37" t="s">
        <v>110</v>
      </c>
      <c r="C14" s="32">
        <f>SUM(D14:D14,I14,P14,AH14,AQ14,BK14,BR14,CE14,BT14,BS14)</f>
        <v>869.3</v>
      </c>
      <c r="D14" s="31"/>
      <c r="E14" s="31"/>
      <c r="F14" s="4"/>
      <c r="G14" s="4"/>
      <c r="H14" s="34"/>
      <c r="I14" s="32">
        <f>SUM(E14:H14)</f>
        <v>0</v>
      </c>
      <c r="J14" s="41"/>
      <c r="K14" s="41" t="s">
        <v>158</v>
      </c>
      <c r="L14" s="41" t="s">
        <v>158</v>
      </c>
      <c r="M14" s="41"/>
      <c r="N14" s="42"/>
      <c r="O14" s="41"/>
      <c r="P14" s="32">
        <f>SUM(J14:O14)</f>
        <v>0</v>
      </c>
      <c r="Q14" s="34">
        <v>23.799999999999997</v>
      </c>
      <c r="R14" s="34">
        <v>38.4</v>
      </c>
      <c r="S14" s="34">
        <v>14</v>
      </c>
      <c r="T14" s="34">
        <v>13.2</v>
      </c>
      <c r="U14" s="34">
        <v>15.399999999999999</v>
      </c>
      <c r="V14" s="34">
        <v>0</v>
      </c>
      <c r="W14" s="34">
        <v>26.599999999999998</v>
      </c>
      <c r="X14" s="34">
        <v>23.799999999999997</v>
      </c>
      <c r="Y14" s="34">
        <v>0</v>
      </c>
      <c r="Z14" s="34">
        <v>0</v>
      </c>
      <c r="AA14" s="34" t="s">
        <v>118</v>
      </c>
      <c r="AB14" s="34">
        <v>43.199999999999996</v>
      </c>
      <c r="AC14" s="34">
        <v>20.399999999999999</v>
      </c>
      <c r="AD14" s="34">
        <v>0</v>
      </c>
      <c r="AE14" s="34">
        <v>0</v>
      </c>
      <c r="AF14" s="34">
        <v>0</v>
      </c>
      <c r="AG14" s="34">
        <v>18</v>
      </c>
      <c r="AH14" s="32">
        <f>SUM(Q14:AG14)</f>
        <v>236.79999999999998</v>
      </c>
      <c r="AI14" s="33"/>
      <c r="AJ14" s="33">
        <v>22.8</v>
      </c>
      <c r="AK14" s="33">
        <v>21.5</v>
      </c>
      <c r="AL14" s="33">
        <v>26.4</v>
      </c>
      <c r="AM14" s="33">
        <v>26.4</v>
      </c>
      <c r="AN14" s="33"/>
      <c r="AO14" s="33">
        <v>22.8</v>
      </c>
      <c r="AP14" s="33">
        <v>25.2</v>
      </c>
      <c r="AQ14" s="32">
        <f>SUM(AI14:AP14)</f>
        <v>145.1</v>
      </c>
      <c r="AR14" s="32">
        <v>11.2</v>
      </c>
      <c r="AS14" s="32"/>
      <c r="AT14" s="32">
        <v>18.2</v>
      </c>
      <c r="AU14" s="32">
        <v>14</v>
      </c>
      <c r="AV14" s="32"/>
      <c r="AW14" s="32">
        <v>28</v>
      </c>
      <c r="AX14" s="32">
        <v>48</v>
      </c>
      <c r="AY14" s="32"/>
      <c r="AZ14" s="32">
        <v>11.2</v>
      </c>
      <c r="BA14" s="32">
        <v>26.4</v>
      </c>
      <c r="BB14" s="32">
        <v>23.799999999999997</v>
      </c>
      <c r="BC14" s="32"/>
      <c r="BD14" s="32">
        <v>16.799999999999997</v>
      </c>
      <c r="BE14" s="32">
        <v>12.6</v>
      </c>
      <c r="BF14" s="32">
        <v>20.399999999999999</v>
      </c>
      <c r="BG14" s="32">
        <v>20.399999999999999</v>
      </c>
      <c r="BH14" s="32"/>
      <c r="BI14" s="32"/>
      <c r="BJ14" s="32"/>
      <c r="BK14" s="32">
        <f>SUM(AR14:BJ14)</f>
        <v>251.00000000000003</v>
      </c>
      <c r="BL14" s="36">
        <v>25.2</v>
      </c>
      <c r="BM14" s="36">
        <v>21.599999999999998</v>
      </c>
      <c r="BN14" s="36">
        <v>19.2</v>
      </c>
      <c r="BO14" s="36">
        <v>22.8</v>
      </c>
      <c r="BP14" s="36">
        <v>22.8</v>
      </c>
      <c r="BQ14" s="36">
        <v>26.4</v>
      </c>
      <c r="BR14" s="32">
        <f>SUM(BL14:BQ14)</f>
        <v>138</v>
      </c>
      <c r="BS14" s="72"/>
      <c r="BT14" s="31"/>
      <c r="BU14" s="34"/>
      <c r="BV14" s="34"/>
      <c r="BW14" s="34"/>
      <c r="BX14" s="34"/>
      <c r="BY14" s="34">
        <v>24</v>
      </c>
      <c r="BZ14" s="34">
        <v>25.2</v>
      </c>
      <c r="CA14" s="34">
        <v>24</v>
      </c>
      <c r="CB14" s="34">
        <v>25.2</v>
      </c>
      <c r="CC14" s="34"/>
      <c r="CD14" s="62"/>
      <c r="CE14" s="57">
        <f>SUM(BU14:CD14)</f>
        <v>98.4</v>
      </c>
    </row>
    <row r="15" spans="1:83" x14ac:dyDescent="0.3">
      <c r="A15" s="2">
        <f>RANK(C15,$C$4:$C$173)</f>
        <v>12</v>
      </c>
      <c r="B15" s="37" t="s">
        <v>172</v>
      </c>
      <c r="C15" s="32">
        <f>SUM(D15:D15,I15,P15,AH15,AQ15,BK15,BR15,CE15,BT15,BS15)</f>
        <v>856.7</v>
      </c>
      <c r="D15" s="31"/>
      <c r="E15" s="31"/>
      <c r="F15" s="4"/>
      <c r="G15" s="4"/>
      <c r="H15" s="34"/>
      <c r="I15" s="32">
        <f>SUM(E15:H15)</f>
        <v>0</v>
      </c>
      <c r="J15" s="41"/>
      <c r="K15" s="41" t="s">
        <v>158</v>
      </c>
      <c r="L15" s="41" t="s">
        <v>158</v>
      </c>
      <c r="M15" s="41"/>
      <c r="N15" s="42"/>
      <c r="O15" s="41"/>
      <c r="P15" s="32">
        <f>SUM(J15:O15)</f>
        <v>0</v>
      </c>
      <c r="Q15" s="34">
        <v>28</v>
      </c>
      <c r="R15" s="34">
        <v>25.2</v>
      </c>
      <c r="S15" s="34">
        <v>30.799999999999997</v>
      </c>
      <c r="T15" s="34">
        <v>25.2</v>
      </c>
      <c r="U15" s="34">
        <v>44.8</v>
      </c>
      <c r="V15" s="34">
        <v>28.799999999999997</v>
      </c>
      <c r="W15" s="34">
        <v>23.799999999999997</v>
      </c>
      <c r="X15" s="34">
        <v>29.4</v>
      </c>
      <c r="Y15" s="34">
        <v>31.2</v>
      </c>
      <c r="Z15" s="34">
        <v>36</v>
      </c>
      <c r="AA15" s="34">
        <v>22.8</v>
      </c>
      <c r="AB15" s="34">
        <v>20.399999999999999</v>
      </c>
      <c r="AC15" s="34">
        <v>38.4</v>
      </c>
      <c r="AD15" s="34">
        <v>26</v>
      </c>
      <c r="AE15" s="34">
        <v>31.2</v>
      </c>
      <c r="AF15" s="34">
        <v>0</v>
      </c>
      <c r="AG15" s="34">
        <v>60</v>
      </c>
      <c r="AH15" s="32">
        <f>SUM(Q15:AG15)</f>
        <v>502</v>
      </c>
      <c r="AI15" s="33"/>
      <c r="AJ15" s="33"/>
      <c r="AK15" s="33"/>
      <c r="AL15" s="33"/>
      <c r="AM15" s="33"/>
      <c r="AN15" s="33"/>
      <c r="AO15" s="33"/>
      <c r="AP15" s="33"/>
      <c r="AQ15" s="32">
        <f>SUM(AI15:AP15)</f>
        <v>0</v>
      </c>
      <c r="AR15" s="32"/>
      <c r="AS15" s="32"/>
      <c r="AT15" s="32"/>
      <c r="AU15" s="32"/>
      <c r="AV15" s="32"/>
      <c r="AW15" s="32">
        <v>29.4</v>
      </c>
      <c r="AX15" s="32">
        <v>22.2</v>
      </c>
      <c r="AY15" s="32">
        <v>24</v>
      </c>
      <c r="AZ15" s="32">
        <v>14</v>
      </c>
      <c r="BA15" s="32">
        <v>31.2</v>
      </c>
      <c r="BB15" s="32">
        <v>26.599999999999998</v>
      </c>
      <c r="BC15" s="32">
        <v>24</v>
      </c>
      <c r="BD15" s="32">
        <v>23.799999999999997</v>
      </c>
      <c r="BE15" s="32">
        <v>26.599999999999998</v>
      </c>
      <c r="BF15" s="32">
        <v>34.799999999999997</v>
      </c>
      <c r="BG15" s="32">
        <v>22.8</v>
      </c>
      <c r="BH15" s="32">
        <v>24</v>
      </c>
      <c r="BI15" s="32">
        <v>33.299999999999997</v>
      </c>
      <c r="BJ15" s="32">
        <v>18</v>
      </c>
      <c r="BK15" s="32">
        <f>SUM(AR15:BJ15)</f>
        <v>354.7</v>
      </c>
      <c r="BL15" s="36"/>
      <c r="BM15" s="36"/>
      <c r="BN15" s="36"/>
      <c r="BO15" s="36"/>
      <c r="BP15" s="36"/>
      <c r="BQ15" s="36"/>
      <c r="BR15" s="32">
        <f>SUM(BL15:BQ15)</f>
        <v>0</v>
      </c>
      <c r="BS15" s="72"/>
      <c r="BT15" s="31"/>
      <c r="BU15" s="34"/>
      <c r="BV15" s="34"/>
      <c r="BW15" s="34"/>
      <c r="BX15" s="34"/>
      <c r="BY15" s="34"/>
      <c r="BZ15" s="34"/>
      <c r="CA15" s="34"/>
      <c r="CB15" s="34"/>
      <c r="CC15" s="34"/>
      <c r="CD15" s="62"/>
      <c r="CE15" s="57">
        <f>SUM(BU15:CD15)</f>
        <v>0</v>
      </c>
    </row>
    <row r="16" spans="1:83" x14ac:dyDescent="0.3">
      <c r="A16" s="2">
        <f>RANK(C16,$C$4:$C$173)</f>
        <v>13</v>
      </c>
      <c r="B16" s="37" t="s">
        <v>108</v>
      </c>
      <c r="C16" s="32">
        <f>SUM(D16:D16,I16,P16,AH16,AQ16,BK16,BR16,CE16,BT16,BS16)</f>
        <v>841.16999999999985</v>
      </c>
      <c r="D16" s="31"/>
      <c r="E16" s="31"/>
      <c r="F16" s="4"/>
      <c r="G16" s="4"/>
      <c r="H16" s="34"/>
      <c r="I16" s="32">
        <f>SUM(E16:H16)</f>
        <v>0</v>
      </c>
      <c r="J16" s="41"/>
      <c r="K16" s="41" t="s">
        <v>158</v>
      </c>
      <c r="L16" s="41" t="s">
        <v>158</v>
      </c>
      <c r="M16" s="41"/>
      <c r="N16" s="42"/>
      <c r="O16" s="41"/>
      <c r="P16" s="32">
        <f>SUM(J16:O16)</f>
        <v>0</v>
      </c>
      <c r="Q16" s="34">
        <v>21</v>
      </c>
      <c r="R16" s="34">
        <v>16.8</v>
      </c>
      <c r="S16" s="34">
        <v>26.599999999999998</v>
      </c>
      <c r="T16" s="34">
        <v>18</v>
      </c>
      <c r="U16" s="34">
        <v>16.799999999999997</v>
      </c>
      <c r="V16" s="34">
        <v>19.2</v>
      </c>
      <c r="W16" s="34">
        <v>0</v>
      </c>
      <c r="X16" s="34">
        <v>28</v>
      </c>
      <c r="Y16" s="34">
        <v>22.8</v>
      </c>
      <c r="Z16" s="34">
        <v>0</v>
      </c>
      <c r="AA16" s="34">
        <v>18</v>
      </c>
      <c r="AB16" s="34">
        <v>18</v>
      </c>
      <c r="AC16" s="34">
        <v>16.8</v>
      </c>
      <c r="AD16" s="34">
        <v>0</v>
      </c>
      <c r="AE16" s="34">
        <v>25.2</v>
      </c>
      <c r="AF16" s="34">
        <v>0</v>
      </c>
      <c r="AG16" s="34">
        <v>20.399999999999999</v>
      </c>
      <c r="AH16" s="32">
        <f>SUM(Q16:AG16)</f>
        <v>267.59999999999997</v>
      </c>
      <c r="AI16" s="33"/>
      <c r="AJ16" s="33"/>
      <c r="AK16" s="33"/>
      <c r="AL16" s="33"/>
      <c r="AM16" s="33"/>
      <c r="AN16" s="33"/>
      <c r="AO16" s="33"/>
      <c r="AP16" s="33"/>
      <c r="AQ16" s="32">
        <f>SUM(AI16:AP16)</f>
        <v>0</v>
      </c>
      <c r="AR16" s="32">
        <v>36.4</v>
      </c>
      <c r="AS16" s="32">
        <v>24.17</v>
      </c>
      <c r="AT16" s="32">
        <v>62.999999999999993</v>
      </c>
      <c r="AU16" s="32">
        <v>33.599999999999994</v>
      </c>
      <c r="AV16" s="32">
        <v>25.2</v>
      </c>
      <c r="AW16" s="32">
        <v>19.599999999999998</v>
      </c>
      <c r="AX16" s="32">
        <v>54</v>
      </c>
      <c r="AY16" s="32">
        <v>29</v>
      </c>
      <c r="AZ16" s="32">
        <v>22.4</v>
      </c>
      <c r="BA16" s="32">
        <v>18</v>
      </c>
      <c r="BB16" s="32"/>
      <c r="BC16" s="32">
        <v>20.399999999999999</v>
      </c>
      <c r="BD16" s="32">
        <v>29.4</v>
      </c>
      <c r="BE16" s="32">
        <v>22.4</v>
      </c>
      <c r="BF16" s="32"/>
      <c r="BG16" s="32"/>
      <c r="BH16" s="32">
        <v>25.2</v>
      </c>
      <c r="BI16" s="32"/>
      <c r="BJ16" s="32"/>
      <c r="BK16" s="32">
        <f>SUM(AR16:BJ16)</f>
        <v>422.76999999999987</v>
      </c>
      <c r="BL16" s="36">
        <v>43.199999999999996</v>
      </c>
      <c r="BM16" s="36">
        <v>54</v>
      </c>
      <c r="BN16" s="36">
        <v>0</v>
      </c>
      <c r="BO16" s="36">
        <v>21.599999999999998</v>
      </c>
      <c r="BP16" s="36">
        <v>0</v>
      </c>
      <c r="BQ16" s="36">
        <v>0</v>
      </c>
      <c r="BR16" s="32">
        <f>SUM(BL16:BQ16)</f>
        <v>118.79999999999998</v>
      </c>
      <c r="BS16" s="72">
        <v>32</v>
      </c>
      <c r="BT16" s="31"/>
      <c r="BU16" s="34"/>
      <c r="BV16" s="34"/>
      <c r="BW16" s="34"/>
      <c r="BX16" s="34"/>
      <c r="BY16" s="34"/>
      <c r="BZ16" s="34"/>
      <c r="CA16" s="34"/>
      <c r="CB16" s="34"/>
      <c r="CC16" s="34"/>
      <c r="CD16" s="62"/>
      <c r="CE16" s="57">
        <f>SUM(BU16:CD16)</f>
        <v>0</v>
      </c>
    </row>
    <row r="17" spans="1:83" x14ac:dyDescent="0.3">
      <c r="A17" s="2">
        <f>RANK(C17,$C$4:$C$173)</f>
        <v>14</v>
      </c>
      <c r="B17" s="37" t="s">
        <v>171</v>
      </c>
      <c r="C17" s="32">
        <f>SUM(D17:D17,I17,P17,AH17,AQ17,BK17,BR17,CE17,BT17,BS17)</f>
        <v>754.47</v>
      </c>
      <c r="D17" s="31"/>
      <c r="E17" s="31"/>
      <c r="F17" s="4"/>
      <c r="G17" s="4"/>
      <c r="H17" s="34"/>
      <c r="I17" s="32">
        <f>SUM(E17:H17)</f>
        <v>0</v>
      </c>
      <c r="J17" s="41">
        <v>6.4</v>
      </c>
      <c r="K17" s="41" t="s">
        <v>158</v>
      </c>
      <c r="L17" s="41">
        <v>7</v>
      </c>
      <c r="M17" s="41"/>
      <c r="N17" s="42">
        <v>1.6</v>
      </c>
      <c r="O17" s="41"/>
      <c r="P17" s="32">
        <f>SUM(J17:O17)</f>
        <v>15</v>
      </c>
      <c r="Q17" s="34">
        <v>22.4</v>
      </c>
      <c r="R17" s="34">
        <v>20.399999999999999</v>
      </c>
      <c r="S17" s="34">
        <v>22.4</v>
      </c>
      <c r="T17" s="34">
        <v>21.599999999999998</v>
      </c>
      <c r="U17" s="34">
        <v>25.2</v>
      </c>
      <c r="V17" s="34">
        <v>21.599999999999998</v>
      </c>
      <c r="W17" s="34">
        <v>16.799999999999997</v>
      </c>
      <c r="X17" s="34">
        <v>21</v>
      </c>
      <c r="Y17" s="34">
        <v>0</v>
      </c>
      <c r="Z17" s="34">
        <v>0</v>
      </c>
      <c r="AA17" s="34">
        <v>20.399999999999999</v>
      </c>
      <c r="AB17" s="34">
        <v>21.599999999999998</v>
      </c>
      <c r="AC17" s="34">
        <v>22.8</v>
      </c>
      <c r="AD17" s="34">
        <v>22</v>
      </c>
      <c r="AE17" s="34">
        <v>0</v>
      </c>
      <c r="AF17" s="34">
        <v>24</v>
      </c>
      <c r="AG17" s="34">
        <v>0</v>
      </c>
      <c r="AH17" s="32">
        <f>SUM(Q17:AG17)</f>
        <v>282.2</v>
      </c>
      <c r="AI17" s="33"/>
      <c r="AJ17" s="33"/>
      <c r="AK17" s="33"/>
      <c r="AL17" s="33">
        <v>20.399999999999999</v>
      </c>
      <c r="AM17" s="33">
        <v>22.8</v>
      </c>
      <c r="AN17" s="33"/>
      <c r="AO17" s="33">
        <v>21.599999999999998</v>
      </c>
      <c r="AP17" s="33">
        <v>20.399999999999999</v>
      </c>
      <c r="AQ17" s="32">
        <f>SUM(AI17:AP17)</f>
        <v>85.199999999999989</v>
      </c>
      <c r="AR17" s="32">
        <v>19.599999999999998</v>
      </c>
      <c r="AS17" s="32">
        <v>24.17</v>
      </c>
      <c r="AT17" s="32">
        <v>15.399999999999999</v>
      </c>
      <c r="AU17" s="32">
        <v>22.4</v>
      </c>
      <c r="AV17" s="32">
        <v>26.4</v>
      </c>
      <c r="AW17" s="32">
        <v>18.2</v>
      </c>
      <c r="AX17" s="32">
        <v>33.299999999999997</v>
      </c>
      <c r="AY17" s="32"/>
      <c r="AZ17" s="32">
        <v>23.799999999999997</v>
      </c>
      <c r="BA17" s="32">
        <v>24</v>
      </c>
      <c r="BB17" s="32"/>
      <c r="BC17" s="32">
        <v>26.4</v>
      </c>
      <c r="BD17" s="32">
        <v>28</v>
      </c>
      <c r="BE17" s="32">
        <v>25.2</v>
      </c>
      <c r="BF17" s="32">
        <v>21.599999999999998</v>
      </c>
      <c r="BG17" s="32">
        <v>28.799999999999997</v>
      </c>
      <c r="BH17" s="32"/>
      <c r="BI17" s="32"/>
      <c r="BJ17" s="32">
        <v>34.799999999999997</v>
      </c>
      <c r="BK17" s="32">
        <f>SUM(AR17:BJ17)</f>
        <v>372.07</v>
      </c>
      <c r="BL17" s="36"/>
      <c r="BM17" s="36"/>
      <c r="BN17" s="36"/>
      <c r="BO17" s="36"/>
      <c r="BP17" s="36"/>
      <c r="BQ17" s="36"/>
      <c r="BR17" s="32">
        <f>SUM(BL17:BQ17)</f>
        <v>0</v>
      </c>
      <c r="BS17" s="72"/>
      <c r="BT17" s="31"/>
      <c r="BU17" s="34"/>
      <c r="BV17" s="34"/>
      <c r="BW17" s="34"/>
      <c r="BX17" s="34"/>
      <c r="BY17" s="34"/>
      <c r="BZ17" s="34"/>
      <c r="CA17" s="34"/>
      <c r="CB17" s="34"/>
      <c r="CC17" s="34"/>
      <c r="CD17" s="62"/>
      <c r="CE17" s="57">
        <f>SUM(BU17:CD17)</f>
        <v>0</v>
      </c>
    </row>
    <row r="18" spans="1:83" x14ac:dyDescent="0.3">
      <c r="A18" s="2">
        <f>RANK(C18,$C$4:$C$173)</f>
        <v>15</v>
      </c>
      <c r="B18" s="37" t="s">
        <v>106</v>
      </c>
      <c r="C18" s="32">
        <f>SUM(D18:D18,I18,P18,AH18,AQ18,BK18,BR18,CE18,BT18,BS18)</f>
        <v>666.5</v>
      </c>
      <c r="D18" s="31"/>
      <c r="E18" s="31"/>
      <c r="F18" s="4"/>
      <c r="G18" s="4"/>
      <c r="H18" s="34"/>
      <c r="I18" s="32">
        <f>SUM(E18:H18)</f>
        <v>0</v>
      </c>
      <c r="J18" s="41"/>
      <c r="K18" s="41" t="s">
        <v>158</v>
      </c>
      <c r="L18" s="41" t="s">
        <v>158</v>
      </c>
      <c r="M18" s="41"/>
      <c r="N18" s="42"/>
      <c r="O18" s="41"/>
      <c r="P18" s="32">
        <f>SUM(J18:O18)</f>
        <v>0</v>
      </c>
      <c r="Q18" s="34">
        <v>36.4</v>
      </c>
      <c r="R18" s="34">
        <v>0</v>
      </c>
      <c r="S18" s="34">
        <v>23.799999999999997</v>
      </c>
      <c r="T18" s="34">
        <v>34.799999999999997</v>
      </c>
      <c r="U18" s="34">
        <v>33.599999999999994</v>
      </c>
      <c r="V18" s="34">
        <v>31.2</v>
      </c>
      <c r="W18" s="34">
        <v>0</v>
      </c>
      <c r="X18" s="34">
        <v>30.799999999999997</v>
      </c>
      <c r="Y18" s="34">
        <v>0</v>
      </c>
      <c r="Z18" s="34">
        <v>0</v>
      </c>
      <c r="AA18" s="34" t="s">
        <v>118</v>
      </c>
      <c r="AB18" s="34">
        <v>0</v>
      </c>
      <c r="AC18" s="34">
        <v>18</v>
      </c>
      <c r="AD18" s="34">
        <v>32</v>
      </c>
      <c r="AE18" s="34">
        <v>0</v>
      </c>
      <c r="AF18" s="34">
        <v>60</v>
      </c>
      <c r="AG18" s="34">
        <v>54</v>
      </c>
      <c r="AH18" s="32">
        <f>SUM(Q18:AG18)</f>
        <v>354.59999999999997</v>
      </c>
      <c r="AI18" s="33"/>
      <c r="AJ18" s="33"/>
      <c r="AK18" s="33"/>
      <c r="AL18" s="33"/>
      <c r="AM18" s="33"/>
      <c r="AN18" s="33"/>
      <c r="AO18" s="33"/>
      <c r="AP18" s="33"/>
      <c r="AQ18" s="32">
        <f>SUM(AI18:AP18)</f>
        <v>0</v>
      </c>
      <c r="AR18" s="32"/>
      <c r="AS18" s="32"/>
      <c r="AT18" s="32">
        <v>16.799999999999997</v>
      </c>
      <c r="AU18" s="32">
        <v>29.4</v>
      </c>
      <c r="AV18" s="32"/>
      <c r="AW18" s="32">
        <v>23.799999999999997</v>
      </c>
      <c r="AX18" s="32"/>
      <c r="AY18" s="32"/>
      <c r="AZ18" s="32">
        <v>15.399999999999999</v>
      </c>
      <c r="BA18" s="32"/>
      <c r="BB18" s="32">
        <v>21</v>
      </c>
      <c r="BC18" s="32"/>
      <c r="BD18" s="32">
        <v>26.599999999999998</v>
      </c>
      <c r="BE18" s="32">
        <v>44.8</v>
      </c>
      <c r="BF18" s="32">
        <v>48</v>
      </c>
      <c r="BG18" s="32"/>
      <c r="BH18" s="32">
        <v>31.2</v>
      </c>
      <c r="BI18" s="32">
        <v>33.299999999999997</v>
      </c>
      <c r="BJ18" s="32">
        <v>21.599999999999998</v>
      </c>
      <c r="BK18" s="32">
        <f>SUM(AR18:BJ18)</f>
        <v>311.90000000000003</v>
      </c>
      <c r="BL18" s="36"/>
      <c r="BM18" s="36"/>
      <c r="BN18" s="36"/>
      <c r="BO18" s="36"/>
      <c r="BP18" s="36"/>
      <c r="BQ18" s="36"/>
      <c r="BR18" s="32">
        <f>SUM(BL18:BQ18)</f>
        <v>0</v>
      </c>
      <c r="BS18" s="72"/>
      <c r="BT18" s="31"/>
      <c r="BU18" s="34"/>
      <c r="BV18" s="34"/>
      <c r="BW18" s="34"/>
      <c r="BX18" s="34"/>
      <c r="BY18" s="34"/>
      <c r="BZ18" s="34"/>
      <c r="CA18" s="34"/>
      <c r="CB18" s="34"/>
      <c r="CC18" s="34"/>
      <c r="CD18" s="62"/>
      <c r="CE18" s="57">
        <f>SUM(BU18:CD18)</f>
        <v>0</v>
      </c>
    </row>
    <row r="19" spans="1:83" x14ac:dyDescent="0.3">
      <c r="A19" s="2">
        <f>RANK(C19,$C$4:$C$173)</f>
        <v>16</v>
      </c>
      <c r="B19" s="37" t="s">
        <v>109</v>
      </c>
      <c r="C19" s="32">
        <f>SUM(D19:D19,I19,P19,AH19,AQ19,BK19,BR19,CE19,BT19,BS19)</f>
        <v>641.79999999999995</v>
      </c>
      <c r="D19" s="31"/>
      <c r="E19" s="31"/>
      <c r="F19" s="4"/>
      <c r="G19" s="4"/>
      <c r="H19" s="34"/>
      <c r="I19" s="32">
        <f>SUM(E19:H19)</f>
        <v>0</v>
      </c>
      <c r="J19" s="41"/>
      <c r="K19" s="41" t="s">
        <v>158</v>
      </c>
      <c r="L19" s="41" t="s">
        <v>158</v>
      </c>
      <c r="M19" s="41"/>
      <c r="N19" s="42"/>
      <c r="O19" s="41"/>
      <c r="P19" s="32">
        <f>SUM(J19:O19)</f>
        <v>0</v>
      </c>
      <c r="Q19" s="34">
        <v>33.599999999999994</v>
      </c>
      <c r="R19" s="34">
        <v>18</v>
      </c>
      <c r="S19" s="34">
        <v>16.799999999999997</v>
      </c>
      <c r="T19" s="34">
        <v>0</v>
      </c>
      <c r="U19" s="34">
        <v>0</v>
      </c>
      <c r="V19" s="34">
        <v>18</v>
      </c>
      <c r="W19" s="34">
        <v>21</v>
      </c>
      <c r="X19" s="34">
        <v>16.799999999999997</v>
      </c>
      <c r="Y19" s="34">
        <v>0</v>
      </c>
      <c r="Z19" s="34">
        <v>0</v>
      </c>
      <c r="AA19" s="34">
        <v>38.4</v>
      </c>
      <c r="AB19" s="34">
        <v>60</v>
      </c>
      <c r="AC19" s="34">
        <v>21.599999999999998</v>
      </c>
      <c r="AD19" s="34">
        <v>0</v>
      </c>
      <c r="AE19" s="34">
        <v>0</v>
      </c>
      <c r="AF19" s="34">
        <v>21.599999999999998</v>
      </c>
      <c r="AG19" s="34">
        <v>0</v>
      </c>
      <c r="AH19" s="32">
        <f>SUM(Q19:AG19)</f>
        <v>265.8</v>
      </c>
      <c r="AI19" s="33"/>
      <c r="AJ19" s="33"/>
      <c r="AK19" s="33"/>
      <c r="AL19" s="33"/>
      <c r="AM19" s="33"/>
      <c r="AN19" s="33"/>
      <c r="AO19" s="33"/>
      <c r="AP19" s="33"/>
      <c r="AQ19" s="32">
        <f>SUM(AI19:AP19)</f>
        <v>0</v>
      </c>
      <c r="AR19" s="32">
        <v>14</v>
      </c>
      <c r="AS19" s="32">
        <v>13.2</v>
      </c>
      <c r="AT19" s="32">
        <v>26.599999999999998</v>
      </c>
      <c r="AU19" s="32"/>
      <c r="AV19" s="32"/>
      <c r="AW19" s="32">
        <v>11.2</v>
      </c>
      <c r="AX19" s="32">
        <v>22.2</v>
      </c>
      <c r="AY19" s="32"/>
      <c r="AZ19" s="32">
        <v>26.599999999999998</v>
      </c>
      <c r="BA19" s="32">
        <v>14.399999999999999</v>
      </c>
      <c r="BB19" s="32">
        <v>28</v>
      </c>
      <c r="BC19" s="32"/>
      <c r="BD19" s="32">
        <v>19.599999999999998</v>
      </c>
      <c r="BE19" s="32">
        <v>28</v>
      </c>
      <c r="BF19" s="32">
        <v>18</v>
      </c>
      <c r="BG19" s="32"/>
      <c r="BH19" s="32">
        <v>28.799999999999997</v>
      </c>
      <c r="BI19" s="32">
        <v>23.4</v>
      </c>
      <c r="BJ19" s="32">
        <v>25.2</v>
      </c>
      <c r="BK19" s="32">
        <f>SUM(AR19:BJ19)</f>
        <v>299.19999999999993</v>
      </c>
      <c r="BL19" s="36">
        <v>0</v>
      </c>
      <c r="BM19" s="36">
        <v>22.8</v>
      </c>
      <c r="BN19" s="36">
        <v>54</v>
      </c>
      <c r="BO19" s="36">
        <v>0</v>
      </c>
      <c r="BP19" s="36">
        <v>0</v>
      </c>
      <c r="BQ19" s="36">
        <v>0</v>
      </c>
      <c r="BR19" s="32">
        <f>SUM(BL19:BQ19)</f>
        <v>76.8</v>
      </c>
      <c r="BS19" s="72"/>
      <c r="BT19" s="31"/>
      <c r="BU19" s="34"/>
      <c r="BV19" s="34"/>
      <c r="BW19" s="34"/>
      <c r="BX19" s="34"/>
      <c r="BY19" s="34"/>
      <c r="BZ19" s="34"/>
      <c r="CA19" s="34"/>
      <c r="CB19" s="34"/>
      <c r="CC19" s="34"/>
      <c r="CD19" s="62"/>
      <c r="CE19" s="57">
        <f>SUM(BU19:CD19)</f>
        <v>0</v>
      </c>
    </row>
    <row r="20" spans="1:83" x14ac:dyDescent="0.3">
      <c r="A20" s="2">
        <f>RANK(C20,$C$4:$C$173)</f>
        <v>17</v>
      </c>
      <c r="B20" s="68" t="s">
        <v>225</v>
      </c>
      <c r="C20" s="32">
        <f>SUM(D20:D20,I20,P20,AH20,AQ20,BK20,BR20,CE20,BT20,BS20)</f>
        <v>610.56999999999994</v>
      </c>
      <c r="D20" s="31"/>
      <c r="E20" s="31"/>
      <c r="F20" s="4"/>
      <c r="G20" s="4"/>
      <c r="H20" s="34"/>
      <c r="I20" s="32">
        <f>SUM(E20:H20)</f>
        <v>0</v>
      </c>
      <c r="J20" s="41"/>
      <c r="K20" s="41" t="s">
        <v>158</v>
      </c>
      <c r="L20" s="41" t="s">
        <v>158</v>
      </c>
      <c r="M20" s="41"/>
      <c r="N20" s="42"/>
      <c r="O20" s="41"/>
      <c r="P20" s="32">
        <f>SUM(J20:O20)</f>
        <v>0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32"/>
      <c r="AI20" s="33">
        <v>26.4</v>
      </c>
      <c r="AJ20" s="33">
        <v>21</v>
      </c>
      <c r="AK20" s="33"/>
      <c r="AL20" s="33">
        <v>18</v>
      </c>
      <c r="AM20" s="33">
        <v>21.599999999999998</v>
      </c>
      <c r="AN20" s="33">
        <v>24</v>
      </c>
      <c r="AO20" s="33"/>
      <c r="AP20" s="33">
        <v>21.599999999999998</v>
      </c>
      <c r="AQ20" s="32">
        <f>SUM(AI20:AP20)</f>
        <v>132.6</v>
      </c>
      <c r="AR20" s="32">
        <v>16.799999999999997</v>
      </c>
      <c r="AS20" s="32">
        <v>24.17</v>
      </c>
      <c r="AT20" s="32">
        <v>40.599999999999994</v>
      </c>
      <c r="AU20" s="32">
        <v>12.6</v>
      </c>
      <c r="AV20" s="32"/>
      <c r="AW20" s="32"/>
      <c r="AX20" s="32">
        <v>16.2</v>
      </c>
      <c r="AY20" s="32"/>
      <c r="AZ20" s="32">
        <v>21</v>
      </c>
      <c r="BA20" s="32">
        <v>15.6</v>
      </c>
      <c r="BB20" s="32"/>
      <c r="BC20" s="32"/>
      <c r="BD20" s="32">
        <v>9.7999999999999989</v>
      </c>
      <c r="BE20" s="32"/>
      <c r="BF20" s="32"/>
      <c r="BG20" s="32"/>
      <c r="BH20" s="32"/>
      <c r="BI20" s="32"/>
      <c r="BJ20" s="32"/>
      <c r="BK20" s="32">
        <f>SUM(AR20:BJ20)</f>
        <v>156.77000000000001</v>
      </c>
      <c r="BL20" s="36">
        <v>26.4</v>
      </c>
      <c r="BM20" s="36">
        <v>20.399999999999999</v>
      </c>
      <c r="BN20" s="36">
        <v>20.399999999999999</v>
      </c>
      <c r="BO20" s="36">
        <v>24</v>
      </c>
      <c r="BP20" s="36">
        <v>20.399999999999999</v>
      </c>
      <c r="BQ20" s="36">
        <v>25.2</v>
      </c>
      <c r="BR20" s="32">
        <f>SUM(BL20:BQ20)</f>
        <v>136.79999999999998</v>
      </c>
      <c r="BS20" s="72"/>
      <c r="BT20" s="35"/>
      <c r="BU20" s="34"/>
      <c r="BV20" s="34">
        <v>22</v>
      </c>
      <c r="BW20" s="34">
        <v>24</v>
      </c>
      <c r="BX20" s="34">
        <v>22</v>
      </c>
      <c r="BY20" s="34">
        <v>22.8</v>
      </c>
      <c r="BZ20" s="34">
        <v>24</v>
      </c>
      <c r="CA20" s="34">
        <v>22.8</v>
      </c>
      <c r="CB20" s="34">
        <v>22.8</v>
      </c>
      <c r="CC20" s="34">
        <v>24</v>
      </c>
      <c r="CD20" s="62"/>
      <c r="CE20" s="57">
        <f>SUM(BU20:CD20)</f>
        <v>184.4</v>
      </c>
    </row>
    <row r="21" spans="1:83" x14ac:dyDescent="0.3">
      <c r="A21" s="2">
        <f>RANK(C21,$C$4:$C$173)</f>
        <v>18</v>
      </c>
      <c r="B21" s="37" t="s">
        <v>127</v>
      </c>
      <c r="C21" s="32">
        <f>SUM(D21:D21,I21,P21,AH21,AQ21,BK21,BR21,CE21,BT21,BS21)</f>
        <v>598</v>
      </c>
      <c r="D21" s="31"/>
      <c r="E21" s="31"/>
      <c r="F21" s="4"/>
      <c r="G21" s="4"/>
      <c r="H21" s="34"/>
      <c r="I21" s="32">
        <f>SUM(E21:H21)</f>
        <v>0</v>
      </c>
      <c r="J21" s="41">
        <v>22.4</v>
      </c>
      <c r="K21" s="41" t="s">
        <v>158</v>
      </c>
      <c r="L21" s="41">
        <v>12.6</v>
      </c>
      <c r="M21" s="41"/>
      <c r="N21" s="42">
        <v>17.600000000000001</v>
      </c>
      <c r="O21" s="41"/>
      <c r="P21" s="32">
        <f>SUM(J21:O21)</f>
        <v>52.6</v>
      </c>
      <c r="Q21" s="34">
        <v>25.2</v>
      </c>
      <c r="R21" s="34">
        <v>0</v>
      </c>
      <c r="S21" s="34">
        <v>0</v>
      </c>
      <c r="T21" s="34">
        <v>0</v>
      </c>
      <c r="U21" s="34">
        <v>12.6</v>
      </c>
      <c r="V21" s="34">
        <v>0</v>
      </c>
      <c r="W21" s="34">
        <v>15.399999999999999</v>
      </c>
      <c r="X21" s="34">
        <v>14</v>
      </c>
      <c r="Y21" s="34">
        <v>0</v>
      </c>
      <c r="Z21" s="34">
        <v>0</v>
      </c>
      <c r="AA21" s="34">
        <v>16.8</v>
      </c>
      <c r="AB21" s="34">
        <v>0</v>
      </c>
      <c r="AC21" s="34">
        <v>0</v>
      </c>
      <c r="AD21" s="34">
        <v>0</v>
      </c>
      <c r="AE21" s="34">
        <v>0</v>
      </c>
      <c r="AF21" s="34">
        <v>0</v>
      </c>
      <c r="AG21" s="34">
        <v>0</v>
      </c>
      <c r="AH21" s="32">
        <f>SUM(Q21:AG21)</f>
        <v>83.999999999999986</v>
      </c>
      <c r="AI21" s="33">
        <v>25.2</v>
      </c>
      <c r="AJ21" s="33"/>
      <c r="AK21" s="33">
        <v>50</v>
      </c>
      <c r="AL21" s="33">
        <v>22.8</v>
      </c>
      <c r="AM21" s="33">
        <v>25.2</v>
      </c>
      <c r="AN21" s="33">
        <v>26.4</v>
      </c>
      <c r="AO21" s="33">
        <v>25.2</v>
      </c>
      <c r="AP21" s="33">
        <v>28.799999999999997</v>
      </c>
      <c r="AQ21" s="32">
        <f>SUM(AI21:AP21)</f>
        <v>203.59999999999997</v>
      </c>
      <c r="AR21" s="32"/>
      <c r="AS21" s="32"/>
      <c r="AT21" s="32"/>
      <c r="AU21" s="32">
        <v>18.2</v>
      </c>
      <c r="AV21" s="32"/>
      <c r="AW21" s="32"/>
      <c r="AX21" s="32"/>
      <c r="AY21" s="32"/>
      <c r="AZ21" s="32"/>
      <c r="BA21" s="32"/>
      <c r="BB21" s="32"/>
      <c r="BC21" s="32"/>
      <c r="BD21" s="32"/>
      <c r="BE21" s="32">
        <v>14</v>
      </c>
      <c r="BF21" s="32"/>
      <c r="BG21" s="32"/>
      <c r="BH21" s="32"/>
      <c r="BI21" s="32"/>
      <c r="BJ21" s="32"/>
      <c r="BK21" s="32">
        <f>SUM(AR21:BJ21)</f>
        <v>32.200000000000003</v>
      </c>
      <c r="BL21" s="36">
        <v>48</v>
      </c>
      <c r="BM21" s="36">
        <v>24</v>
      </c>
      <c r="BN21" s="36">
        <v>38.4</v>
      </c>
      <c r="BO21" s="36">
        <v>26.4</v>
      </c>
      <c r="BP21" s="36">
        <v>28.799999999999997</v>
      </c>
      <c r="BQ21" s="36">
        <v>60</v>
      </c>
      <c r="BR21" s="32">
        <f>SUM(BL21:BQ21)</f>
        <v>225.60000000000002</v>
      </c>
      <c r="BS21" s="72"/>
      <c r="BT21" s="31"/>
      <c r="BU21" s="34"/>
      <c r="BV21" s="34"/>
      <c r="BW21" s="34"/>
      <c r="BX21" s="34"/>
      <c r="BY21" s="34"/>
      <c r="BZ21" s="34"/>
      <c r="CA21" s="34"/>
      <c r="CB21" s="34"/>
      <c r="CC21" s="34"/>
      <c r="CD21" s="62"/>
      <c r="CE21" s="57">
        <f>SUM(BU21:CD21)</f>
        <v>0</v>
      </c>
    </row>
    <row r="22" spans="1:83" ht="15.6" x14ac:dyDescent="0.3">
      <c r="A22" s="2">
        <f>RANK(C22,$C$4:$C$173)</f>
        <v>19</v>
      </c>
      <c r="B22" s="45" t="s">
        <v>112</v>
      </c>
      <c r="C22" s="32">
        <f>SUM(D22:D22,I22,P22,AH22,AQ22,BK22,BR22,CE22,BT22,BS22)</f>
        <v>564.96999999999991</v>
      </c>
      <c r="D22" s="31"/>
      <c r="E22" s="31"/>
      <c r="F22" s="4"/>
      <c r="G22" s="4"/>
      <c r="H22" s="34"/>
      <c r="I22" s="32">
        <f>SUM(E22:H22)</f>
        <v>0</v>
      </c>
      <c r="J22" s="41"/>
      <c r="K22" s="41" t="s">
        <v>158</v>
      </c>
      <c r="L22" s="41" t="s">
        <v>158</v>
      </c>
      <c r="M22" s="41"/>
      <c r="N22" s="42"/>
      <c r="O22" s="41"/>
      <c r="P22" s="32">
        <f>SUM(J22:O22)</f>
        <v>0</v>
      </c>
      <c r="Q22" s="34">
        <v>19.599999999999998</v>
      </c>
      <c r="R22" s="34">
        <v>0</v>
      </c>
      <c r="S22" s="34">
        <v>0</v>
      </c>
      <c r="T22" s="34">
        <v>16.8</v>
      </c>
      <c r="U22" s="34">
        <v>18.2</v>
      </c>
      <c r="V22" s="34">
        <v>0</v>
      </c>
      <c r="W22" s="34">
        <v>30.799999999999997</v>
      </c>
      <c r="X22" s="34">
        <v>15.399999999999999</v>
      </c>
      <c r="Y22" s="34">
        <v>43.199999999999996</v>
      </c>
      <c r="Z22" s="34">
        <v>0</v>
      </c>
      <c r="AA22" s="34">
        <v>21.599999999999998</v>
      </c>
      <c r="AB22" s="34">
        <v>0</v>
      </c>
      <c r="AC22" s="34">
        <v>25.2</v>
      </c>
      <c r="AD22" s="34">
        <v>0</v>
      </c>
      <c r="AE22" s="34">
        <v>0</v>
      </c>
      <c r="AF22" s="34">
        <v>0</v>
      </c>
      <c r="AG22" s="34">
        <v>25.2</v>
      </c>
      <c r="AH22" s="32">
        <f>SUM(Q22:AG22)</f>
        <v>215.99999999999994</v>
      </c>
      <c r="AI22" s="33"/>
      <c r="AJ22" s="33"/>
      <c r="AK22" s="33"/>
      <c r="AL22" s="33"/>
      <c r="AM22" s="33"/>
      <c r="AN22" s="33"/>
      <c r="AO22" s="33"/>
      <c r="AP22" s="33"/>
      <c r="AQ22" s="32">
        <f>SUM(AI22:AP22)</f>
        <v>0</v>
      </c>
      <c r="AR22" s="32">
        <v>18.2</v>
      </c>
      <c r="AS22" s="32">
        <v>24.17</v>
      </c>
      <c r="AT22" s="32">
        <v>30.799999999999997</v>
      </c>
      <c r="AU22" s="32">
        <v>21</v>
      </c>
      <c r="AV22" s="32"/>
      <c r="AW22" s="32">
        <v>16.799999999999997</v>
      </c>
      <c r="AX22" s="32">
        <v>22.2</v>
      </c>
      <c r="AY22" s="32"/>
      <c r="AZ22" s="32">
        <v>19.599999999999998</v>
      </c>
      <c r="BA22" s="32">
        <v>21.599999999999998</v>
      </c>
      <c r="BB22" s="32"/>
      <c r="BC22" s="32"/>
      <c r="BD22" s="32">
        <v>14</v>
      </c>
      <c r="BE22" s="32">
        <v>7</v>
      </c>
      <c r="BF22" s="32">
        <v>19.2</v>
      </c>
      <c r="BG22" s="32">
        <v>43.199999999999996</v>
      </c>
      <c r="BH22" s="32"/>
      <c r="BI22" s="32"/>
      <c r="BJ22" s="32">
        <v>31.2</v>
      </c>
      <c r="BK22" s="32">
        <f>SUM(AR22:BJ22)</f>
        <v>288.96999999999997</v>
      </c>
      <c r="BL22" s="36"/>
      <c r="BM22" s="36"/>
      <c r="BN22" s="36"/>
      <c r="BO22" s="36"/>
      <c r="BP22" s="36"/>
      <c r="BQ22" s="36"/>
      <c r="BR22" s="32">
        <f>SUM(BL22:BQ22)</f>
        <v>0</v>
      </c>
      <c r="BS22" s="72"/>
      <c r="BT22" s="31"/>
      <c r="BU22" s="34"/>
      <c r="BV22" s="34"/>
      <c r="BW22" s="34">
        <v>25.2</v>
      </c>
      <c r="BX22" s="34"/>
      <c r="BY22" s="34">
        <v>34.799999999999997</v>
      </c>
      <c r="BZ22" s="34"/>
      <c r="CA22" s="34"/>
      <c r="CB22" s="34"/>
      <c r="CC22" s="34"/>
      <c r="CD22" s="62"/>
      <c r="CE22" s="57">
        <f>SUM(BU22:CD22)</f>
        <v>60</v>
      </c>
    </row>
    <row r="23" spans="1:83" x14ac:dyDescent="0.3">
      <c r="A23" s="2">
        <f>RANK(C23,$C$4:$C$173)</f>
        <v>20</v>
      </c>
      <c r="B23" s="37" t="s">
        <v>113</v>
      </c>
      <c r="C23" s="32">
        <f>SUM(D23:D23,I23,P23,AH23,AQ23,BK23,BR23,CE23,BT23,BS23)</f>
        <v>494.99999999999994</v>
      </c>
      <c r="D23" s="31"/>
      <c r="E23" s="31"/>
      <c r="F23" s="4"/>
      <c r="G23" s="4"/>
      <c r="H23" s="34"/>
      <c r="I23" s="32">
        <f>SUM(E23:H23)</f>
        <v>0</v>
      </c>
      <c r="J23" s="41"/>
      <c r="K23" s="41" t="s">
        <v>158</v>
      </c>
      <c r="L23" s="41" t="s">
        <v>158</v>
      </c>
      <c r="M23" s="41"/>
      <c r="N23" s="42"/>
      <c r="O23" s="41"/>
      <c r="P23" s="32">
        <f>SUM(J23:O23)</f>
        <v>0</v>
      </c>
      <c r="Q23" s="34">
        <v>15.399999999999999</v>
      </c>
      <c r="R23" s="34">
        <v>0</v>
      </c>
      <c r="S23" s="34">
        <v>28</v>
      </c>
      <c r="T23" s="34">
        <v>19.2</v>
      </c>
      <c r="U23" s="34">
        <v>30.799999999999997</v>
      </c>
      <c r="V23" s="34">
        <v>0</v>
      </c>
      <c r="W23" s="34">
        <v>18.2</v>
      </c>
      <c r="X23" s="34">
        <v>18.2</v>
      </c>
      <c r="Y23" s="34">
        <v>26.4</v>
      </c>
      <c r="Z23" s="34">
        <v>0</v>
      </c>
      <c r="AA23" s="34">
        <v>24</v>
      </c>
      <c r="AB23" s="34">
        <v>25.2</v>
      </c>
      <c r="AC23" s="34">
        <v>0</v>
      </c>
      <c r="AD23" s="34">
        <v>0</v>
      </c>
      <c r="AE23" s="34">
        <v>0</v>
      </c>
      <c r="AF23" s="34">
        <v>0</v>
      </c>
      <c r="AG23" s="34">
        <v>0</v>
      </c>
      <c r="AH23" s="32">
        <f>SUM(Q23:AG23)</f>
        <v>205.39999999999998</v>
      </c>
      <c r="AI23" s="33"/>
      <c r="AJ23" s="33"/>
      <c r="AK23" s="33"/>
      <c r="AL23" s="33"/>
      <c r="AM23" s="33"/>
      <c r="AN23" s="33"/>
      <c r="AO23" s="33"/>
      <c r="AP23" s="33"/>
      <c r="AQ23" s="32">
        <f>SUM(AI23:AP23)</f>
        <v>0</v>
      </c>
      <c r="AR23" s="32">
        <v>23.799999999999997</v>
      </c>
      <c r="AS23" s="32">
        <v>43.199999999999996</v>
      </c>
      <c r="AT23" s="32"/>
      <c r="AU23" s="32">
        <v>19.599999999999998</v>
      </c>
      <c r="AV23" s="32">
        <v>28.799999999999997</v>
      </c>
      <c r="AW23" s="32"/>
      <c r="AX23" s="32">
        <v>22.2</v>
      </c>
      <c r="AY23" s="32"/>
      <c r="AZ23" s="32"/>
      <c r="BA23" s="32"/>
      <c r="BB23" s="32">
        <v>15.399999999999999</v>
      </c>
      <c r="BC23" s="32">
        <v>28.799999999999997</v>
      </c>
      <c r="BD23" s="32">
        <v>12.6</v>
      </c>
      <c r="BE23" s="32">
        <v>11.2</v>
      </c>
      <c r="BF23" s="32"/>
      <c r="BG23" s="32">
        <v>20.399999999999999</v>
      </c>
      <c r="BH23" s="32">
        <v>43.199999999999996</v>
      </c>
      <c r="BI23" s="32"/>
      <c r="BJ23" s="32">
        <v>20.399999999999999</v>
      </c>
      <c r="BK23" s="32">
        <f>SUM(AR23:BJ23)</f>
        <v>289.59999999999997</v>
      </c>
      <c r="BL23" s="36"/>
      <c r="BM23" s="36"/>
      <c r="BN23" s="36"/>
      <c r="BO23" s="36"/>
      <c r="BP23" s="36"/>
      <c r="BQ23" s="36"/>
      <c r="BR23" s="32">
        <f>SUM(BL23:BQ23)</f>
        <v>0</v>
      </c>
      <c r="BS23" s="72"/>
      <c r="BT23" s="31"/>
      <c r="BU23" s="34"/>
      <c r="BV23" s="34"/>
      <c r="BW23" s="34"/>
      <c r="BX23" s="34"/>
      <c r="BY23" s="34"/>
      <c r="BZ23" s="34"/>
      <c r="CA23" s="34"/>
      <c r="CB23" s="34"/>
      <c r="CC23" s="34"/>
      <c r="CD23" s="62"/>
      <c r="CE23" s="57">
        <f>SUM(BU23:CD23)</f>
        <v>0</v>
      </c>
    </row>
    <row r="24" spans="1:83" x14ac:dyDescent="0.3">
      <c r="A24" s="2">
        <f>RANK(C24,$C$4:$C$173)</f>
        <v>21</v>
      </c>
      <c r="B24" s="37" t="s">
        <v>73</v>
      </c>
      <c r="C24" s="32">
        <f>SUM(D24:D24,I24,P24,AH24,AQ24,BK24,BR24,CE24,BT24,BS24)</f>
        <v>486</v>
      </c>
      <c r="D24" s="43"/>
      <c r="E24" s="43">
        <v>48</v>
      </c>
      <c r="F24" s="34">
        <v>48</v>
      </c>
      <c r="G24" s="34">
        <v>38.4</v>
      </c>
      <c r="H24" s="34">
        <v>54</v>
      </c>
      <c r="I24" s="32">
        <f>SUM(E24:H24)</f>
        <v>188.4</v>
      </c>
      <c r="J24" s="41">
        <v>51.2</v>
      </c>
      <c r="K24" s="41">
        <v>51.2</v>
      </c>
      <c r="L24" s="41">
        <v>70</v>
      </c>
      <c r="M24" s="41">
        <v>26</v>
      </c>
      <c r="N24" s="42">
        <v>64</v>
      </c>
      <c r="O24" s="41">
        <v>35.200000000000003</v>
      </c>
      <c r="P24" s="32">
        <f>SUM(J24:O24)</f>
        <v>297.59999999999997</v>
      </c>
      <c r="Q24" s="34" t="s">
        <v>118</v>
      </c>
      <c r="R24" s="34" t="s">
        <v>118</v>
      </c>
      <c r="S24" s="34" t="s">
        <v>118</v>
      </c>
      <c r="T24" s="34" t="s">
        <v>118</v>
      </c>
      <c r="U24" s="34" t="s">
        <v>118</v>
      </c>
      <c r="V24" s="34" t="s">
        <v>118</v>
      </c>
      <c r="W24" s="34" t="s">
        <v>118</v>
      </c>
      <c r="X24" s="34" t="s">
        <v>118</v>
      </c>
      <c r="Y24" s="34" t="s">
        <v>118</v>
      </c>
      <c r="Z24" s="34" t="s">
        <v>118</v>
      </c>
      <c r="AA24" s="34" t="s">
        <v>118</v>
      </c>
      <c r="AB24" s="34" t="s">
        <v>118</v>
      </c>
      <c r="AC24" s="34" t="s">
        <v>118</v>
      </c>
      <c r="AD24" s="34" t="s">
        <v>118</v>
      </c>
      <c r="AE24" s="34" t="s">
        <v>118</v>
      </c>
      <c r="AF24" s="34" t="s">
        <v>118</v>
      </c>
      <c r="AG24" s="34" t="s">
        <v>118</v>
      </c>
      <c r="AH24" s="32">
        <f>SUM(Q24:AG24)</f>
        <v>0</v>
      </c>
      <c r="AI24" s="33"/>
      <c r="AJ24" s="33"/>
      <c r="AK24" s="33"/>
      <c r="AL24" s="33"/>
      <c r="AM24" s="33"/>
      <c r="AN24" s="33"/>
      <c r="AO24" s="33"/>
      <c r="AP24" s="33"/>
      <c r="AQ24" s="32">
        <f>SUM(AI24:AP24)</f>
        <v>0</v>
      </c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>
        <f>SUM(AR24:BJ24)</f>
        <v>0</v>
      </c>
      <c r="BL24" s="36"/>
      <c r="BM24" s="36"/>
      <c r="BN24" s="36"/>
      <c r="BO24" s="36"/>
      <c r="BP24" s="36"/>
      <c r="BQ24" s="36"/>
      <c r="BR24" s="32">
        <f>SUM(BL24:BQ24)</f>
        <v>0</v>
      </c>
      <c r="BS24" s="72"/>
      <c r="BT24" s="31"/>
      <c r="BU24" s="34"/>
      <c r="BV24" s="34"/>
      <c r="BW24" s="34"/>
      <c r="BX24" s="34"/>
      <c r="BY24" s="34"/>
      <c r="BZ24" s="34"/>
      <c r="CA24" s="34"/>
      <c r="CB24" s="34"/>
      <c r="CC24" s="34"/>
      <c r="CD24" s="62"/>
      <c r="CE24" s="57">
        <f>SUM(BU24:CD24)</f>
        <v>0</v>
      </c>
    </row>
    <row r="25" spans="1:83" x14ac:dyDescent="0.3">
      <c r="A25" s="2">
        <f>RANK(C25,$C$4:$C$173)</f>
        <v>22</v>
      </c>
      <c r="B25" s="37" t="s">
        <v>114</v>
      </c>
      <c r="C25" s="32">
        <f>SUM(D25:D25,I25,P25,AH25,AQ25,BK25,BR25,CE25,BT25,BS25)</f>
        <v>475</v>
      </c>
      <c r="D25" s="31"/>
      <c r="E25" s="31"/>
      <c r="F25" s="4"/>
      <c r="G25" s="4"/>
      <c r="H25" s="34"/>
      <c r="I25" s="32">
        <f>SUM(E25:H25)</f>
        <v>0</v>
      </c>
      <c r="J25" s="41"/>
      <c r="K25" s="41" t="s">
        <v>158</v>
      </c>
      <c r="L25" s="41" t="s">
        <v>158</v>
      </c>
      <c r="M25" s="41"/>
      <c r="N25" s="42"/>
      <c r="O25" s="41"/>
      <c r="P25" s="32">
        <f>SUM(J25:O25)</f>
        <v>0</v>
      </c>
      <c r="Q25" s="34">
        <v>18.2</v>
      </c>
      <c r="R25" s="34">
        <v>0</v>
      </c>
      <c r="S25" s="34">
        <v>21</v>
      </c>
      <c r="T25" s="34">
        <v>15.6</v>
      </c>
      <c r="U25" s="34">
        <v>22.4</v>
      </c>
      <c r="V25" s="34">
        <v>0</v>
      </c>
      <c r="W25" s="34">
        <v>19.599999999999998</v>
      </c>
      <c r="X25" s="34">
        <v>22.4</v>
      </c>
      <c r="Y25" s="34">
        <v>0</v>
      </c>
      <c r="Z25" s="34">
        <v>0</v>
      </c>
      <c r="AA25" s="34" t="s">
        <v>118</v>
      </c>
      <c r="AB25" s="34">
        <v>0</v>
      </c>
      <c r="AC25" s="34">
        <v>15.6</v>
      </c>
      <c r="AD25" s="34">
        <v>0</v>
      </c>
      <c r="AE25" s="34">
        <v>0</v>
      </c>
      <c r="AF25" s="34">
        <v>0</v>
      </c>
      <c r="AG25" s="34">
        <v>0</v>
      </c>
      <c r="AH25" s="32">
        <f>SUM(Q25:AG25)</f>
        <v>134.79999999999998</v>
      </c>
      <c r="AI25" s="33">
        <v>24</v>
      </c>
      <c r="AJ25" s="33"/>
      <c r="AK25" s="33"/>
      <c r="AL25" s="33">
        <v>24</v>
      </c>
      <c r="AM25" s="33"/>
      <c r="AN25" s="33"/>
      <c r="AO25" s="33">
        <v>28.799999999999997</v>
      </c>
      <c r="AP25" s="33"/>
      <c r="AQ25" s="32">
        <f>SUM(AI25:AP25)</f>
        <v>76.8</v>
      </c>
      <c r="AR25" s="32">
        <v>25.2</v>
      </c>
      <c r="AS25" s="32"/>
      <c r="AT25" s="32">
        <v>14</v>
      </c>
      <c r="AU25" s="32">
        <v>16.799999999999997</v>
      </c>
      <c r="AV25" s="32"/>
      <c r="AW25" s="32">
        <v>15.399999999999999</v>
      </c>
      <c r="AX25" s="32"/>
      <c r="AY25" s="32"/>
      <c r="AZ25" s="32"/>
      <c r="BA25" s="32"/>
      <c r="BB25" s="32">
        <v>25.2</v>
      </c>
      <c r="BC25" s="32"/>
      <c r="BD25" s="32">
        <v>25.2</v>
      </c>
      <c r="BE25" s="32">
        <v>8.3999999999999986</v>
      </c>
      <c r="BF25" s="32"/>
      <c r="BG25" s="32">
        <v>20.399999999999999</v>
      </c>
      <c r="BH25" s="32"/>
      <c r="BI25" s="32"/>
      <c r="BJ25" s="32"/>
      <c r="BK25" s="32">
        <f>SUM(AR25:BJ25)</f>
        <v>150.60000000000002</v>
      </c>
      <c r="BL25" s="36">
        <v>19.2</v>
      </c>
      <c r="BM25" s="36">
        <v>0</v>
      </c>
      <c r="BN25" s="36">
        <v>0</v>
      </c>
      <c r="BO25" s="36">
        <v>0</v>
      </c>
      <c r="BP25" s="36">
        <v>25.2</v>
      </c>
      <c r="BQ25" s="36">
        <v>24</v>
      </c>
      <c r="BR25" s="32">
        <f>SUM(BL25:BQ25)</f>
        <v>68.400000000000006</v>
      </c>
      <c r="BS25" s="72"/>
      <c r="BT25" s="31"/>
      <c r="BU25" s="34"/>
      <c r="BV25" s="34"/>
      <c r="BW25" s="34"/>
      <c r="BX25" s="34"/>
      <c r="BY25" s="34"/>
      <c r="BZ25" s="34">
        <v>20.399999999999999</v>
      </c>
      <c r="CA25" s="34"/>
      <c r="CB25" s="34">
        <v>24</v>
      </c>
      <c r="CC25" s="34"/>
      <c r="CD25" s="62"/>
      <c r="CE25" s="57">
        <f>SUM(BU25:CD25)</f>
        <v>44.4</v>
      </c>
    </row>
    <row r="26" spans="1:83" x14ac:dyDescent="0.3">
      <c r="A26" s="2">
        <f>RANK(C26,$C$4:$C$173)</f>
        <v>23</v>
      </c>
      <c r="B26" s="37" t="s">
        <v>170</v>
      </c>
      <c r="C26" s="32">
        <f>SUM(D26:D26,I26,P26,AH26,AQ26,BK26,BR26,CE26,BT26,BS26)</f>
        <v>437.49999999999989</v>
      </c>
      <c r="D26" s="31"/>
      <c r="E26" s="31"/>
      <c r="F26" s="4"/>
      <c r="G26" s="4"/>
      <c r="H26" s="34"/>
      <c r="I26" s="32">
        <f>SUM(E26:H26)</f>
        <v>0</v>
      </c>
      <c r="J26" s="41"/>
      <c r="K26" s="41"/>
      <c r="L26" s="41" t="s">
        <v>158</v>
      </c>
      <c r="M26" s="41"/>
      <c r="N26" s="42"/>
      <c r="O26" s="41"/>
      <c r="P26" s="32">
        <f>SUM(J26:O26)</f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32"/>
      <c r="AI26" s="33"/>
      <c r="AJ26" s="33"/>
      <c r="AK26" s="33"/>
      <c r="AL26" s="33"/>
      <c r="AM26" s="33"/>
      <c r="AN26" s="33"/>
      <c r="AO26" s="33"/>
      <c r="AP26" s="33"/>
      <c r="AQ26" s="32"/>
      <c r="AR26" s="32">
        <v>26.599999999999998</v>
      </c>
      <c r="AS26" s="32">
        <v>31.2</v>
      </c>
      <c r="AT26" s="32">
        <v>23.799999999999997</v>
      </c>
      <c r="AU26" s="32">
        <v>23.799999999999997</v>
      </c>
      <c r="AV26" s="32">
        <v>21.599999999999998</v>
      </c>
      <c r="AW26" s="32">
        <v>26.599999999999998</v>
      </c>
      <c r="AX26" s="32">
        <v>33.299999999999997</v>
      </c>
      <c r="AY26" s="32"/>
      <c r="AZ26" s="32">
        <v>18.2</v>
      </c>
      <c r="BA26" s="32">
        <v>38.4</v>
      </c>
      <c r="BB26" s="32">
        <v>19.599999999999998</v>
      </c>
      <c r="BC26" s="32">
        <v>19.2</v>
      </c>
      <c r="BD26" s="32">
        <v>21</v>
      </c>
      <c r="BE26" s="32">
        <v>15.399999999999999</v>
      </c>
      <c r="BF26" s="32">
        <v>26.4</v>
      </c>
      <c r="BG26" s="32">
        <v>15</v>
      </c>
      <c r="BH26" s="32">
        <v>38.4</v>
      </c>
      <c r="BI26" s="32">
        <v>23.4</v>
      </c>
      <c r="BJ26" s="32">
        <v>15.6</v>
      </c>
      <c r="BK26" s="32">
        <f>SUM(AR26:BJ26)</f>
        <v>437.49999999999989</v>
      </c>
      <c r="BL26" s="36"/>
      <c r="BM26" s="36"/>
      <c r="BN26" s="36"/>
      <c r="BO26" s="36"/>
      <c r="BP26" s="36"/>
      <c r="BQ26" s="36"/>
      <c r="BR26" s="32">
        <f>SUM(BL26:BQ26)</f>
        <v>0</v>
      </c>
      <c r="BS26" s="72"/>
      <c r="BT26" s="31"/>
      <c r="BU26" s="34"/>
      <c r="BV26" s="34"/>
      <c r="BW26" s="34"/>
      <c r="BX26" s="34"/>
      <c r="BY26" s="34"/>
      <c r="BZ26" s="34"/>
      <c r="CA26" s="34"/>
      <c r="CB26" s="34"/>
      <c r="CC26" s="34"/>
      <c r="CD26" s="62"/>
      <c r="CE26" s="57">
        <f>SUM(BU26:CD26)</f>
        <v>0</v>
      </c>
    </row>
    <row r="27" spans="1:83" x14ac:dyDescent="0.3">
      <c r="A27" s="2">
        <f>RANK(C27,$C$4:$C$173)</f>
        <v>24</v>
      </c>
      <c r="B27" s="67" t="s">
        <v>128</v>
      </c>
      <c r="C27" s="32">
        <f>SUM(D27:D27,I27,P27,AH27,AQ27,BK27,BR27,CE27,BT27,BS27)</f>
        <v>425.6</v>
      </c>
      <c r="D27" s="31"/>
      <c r="E27" s="31"/>
      <c r="F27" s="4"/>
      <c r="G27" s="4"/>
      <c r="H27" s="34"/>
      <c r="I27" s="32">
        <f>SUM(E27:H27)</f>
        <v>0</v>
      </c>
      <c r="J27" s="41"/>
      <c r="K27" s="41" t="s">
        <v>158</v>
      </c>
      <c r="L27" s="41" t="s">
        <v>158</v>
      </c>
      <c r="M27" s="41"/>
      <c r="N27" s="42"/>
      <c r="O27" s="41"/>
      <c r="P27" s="32">
        <f>SUM(J27:O27)</f>
        <v>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2"/>
      <c r="AI27" s="33"/>
      <c r="AJ27" s="33">
        <v>21</v>
      </c>
      <c r="AK27" s="33">
        <v>29</v>
      </c>
      <c r="AL27" s="33">
        <v>34.799999999999997</v>
      </c>
      <c r="AM27" s="33">
        <v>31.2</v>
      </c>
      <c r="AN27" s="33">
        <v>28.799999999999997</v>
      </c>
      <c r="AO27" s="33">
        <v>26.4</v>
      </c>
      <c r="AP27" s="33">
        <v>38.4</v>
      </c>
      <c r="AQ27" s="32">
        <f>SUM(AI27:AP27)</f>
        <v>209.60000000000002</v>
      </c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>
        <f>SUM(AR27:BJ27)</f>
        <v>0</v>
      </c>
      <c r="BL27" s="36">
        <v>60</v>
      </c>
      <c r="BM27" s="36">
        <v>25.2</v>
      </c>
      <c r="BN27" s="36">
        <v>48</v>
      </c>
      <c r="BO27" s="36">
        <v>20.399999999999999</v>
      </c>
      <c r="BP27" s="36">
        <v>31.2</v>
      </c>
      <c r="BQ27" s="36">
        <v>31.2</v>
      </c>
      <c r="BR27" s="32">
        <f>SUM(BL27:BQ27)</f>
        <v>215.99999999999997</v>
      </c>
      <c r="BS27" s="72"/>
      <c r="BT27" s="31"/>
      <c r="BU27" s="34"/>
      <c r="BV27" s="34"/>
      <c r="BW27" s="34"/>
      <c r="BX27" s="34"/>
      <c r="BY27" s="34"/>
      <c r="BZ27" s="34"/>
      <c r="CA27" s="34"/>
      <c r="CB27" s="34"/>
      <c r="CC27" s="34"/>
      <c r="CD27" s="62"/>
      <c r="CE27" s="57">
        <f>SUM(BU27:CD27)</f>
        <v>0</v>
      </c>
    </row>
    <row r="28" spans="1:83" x14ac:dyDescent="0.3">
      <c r="A28" s="2">
        <f>RANK(C28,$C$4:$C$173)</f>
        <v>25</v>
      </c>
      <c r="B28" s="37" t="s">
        <v>71</v>
      </c>
      <c r="C28" s="32">
        <f>SUM(D28:D28,I28,P28,AH28,AQ28,BK28,BR28,CE28,BT28,BS28)</f>
        <v>407.4</v>
      </c>
      <c r="D28" s="31"/>
      <c r="E28" s="31"/>
      <c r="F28" s="4"/>
      <c r="G28" s="4"/>
      <c r="H28" s="34"/>
      <c r="I28" s="32">
        <f>SUM(E28:H28)</f>
        <v>0</v>
      </c>
      <c r="J28" s="41">
        <v>80</v>
      </c>
      <c r="K28" s="41">
        <v>80</v>
      </c>
      <c r="L28" s="41">
        <v>50.4</v>
      </c>
      <c r="M28" s="41">
        <v>45</v>
      </c>
      <c r="N28" s="42">
        <v>72</v>
      </c>
      <c r="O28" s="41">
        <v>80</v>
      </c>
      <c r="P28" s="32">
        <f>SUM(J28:O28)</f>
        <v>407.4</v>
      </c>
      <c r="Q28" s="34" t="s">
        <v>118</v>
      </c>
      <c r="R28" s="34" t="s">
        <v>118</v>
      </c>
      <c r="S28" s="34" t="s">
        <v>118</v>
      </c>
      <c r="T28" s="34" t="s">
        <v>118</v>
      </c>
      <c r="U28" s="34" t="s">
        <v>118</v>
      </c>
      <c r="V28" s="34" t="s">
        <v>118</v>
      </c>
      <c r="W28" s="34" t="s">
        <v>118</v>
      </c>
      <c r="X28" s="34" t="s">
        <v>118</v>
      </c>
      <c r="Y28" s="34" t="s">
        <v>118</v>
      </c>
      <c r="Z28" s="34" t="s">
        <v>118</v>
      </c>
      <c r="AA28" s="34" t="s">
        <v>118</v>
      </c>
      <c r="AB28" s="34" t="s">
        <v>118</v>
      </c>
      <c r="AC28" s="34" t="s">
        <v>118</v>
      </c>
      <c r="AD28" s="34" t="s">
        <v>118</v>
      </c>
      <c r="AE28" s="34" t="s">
        <v>118</v>
      </c>
      <c r="AF28" s="34" t="s">
        <v>118</v>
      </c>
      <c r="AG28" s="34" t="s">
        <v>118</v>
      </c>
      <c r="AH28" s="32">
        <f>SUM(Q28:AG28)</f>
        <v>0</v>
      </c>
      <c r="AI28" s="33"/>
      <c r="AJ28" s="33"/>
      <c r="AK28" s="33"/>
      <c r="AL28" s="33"/>
      <c r="AM28" s="33"/>
      <c r="AN28" s="33"/>
      <c r="AO28" s="33"/>
      <c r="AP28" s="33"/>
      <c r="AQ28" s="32">
        <f>SUM(AI28:AP28)</f>
        <v>0</v>
      </c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>
        <f>SUM(AR28:BJ28)</f>
        <v>0</v>
      </c>
      <c r="BL28" s="36"/>
      <c r="BM28" s="36"/>
      <c r="BN28" s="36"/>
      <c r="BO28" s="36"/>
      <c r="BP28" s="36"/>
      <c r="BQ28" s="36"/>
      <c r="BR28" s="32">
        <f>SUM(BL28:BQ28)</f>
        <v>0</v>
      </c>
      <c r="BS28" s="72"/>
      <c r="BT28" s="31"/>
      <c r="BU28" s="34"/>
      <c r="BV28" s="34"/>
      <c r="BW28" s="34"/>
      <c r="BX28" s="34"/>
      <c r="BY28" s="34"/>
      <c r="BZ28" s="34"/>
      <c r="CA28" s="34"/>
      <c r="CB28" s="34"/>
      <c r="CC28" s="34"/>
      <c r="CD28" s="62"/>
      <c r="CE28" s="57">
        <f>SUM(BU28:CD28)</f>
        <v>0</v>
      </c>
    </row>
    <row r="29" spans="1:83" x14ac:dyDescent="0.3">
      <c r="A29" s="2">
        <f>RANK(C29,$C$4:$C$173)</f>
        <v>26</v>
      </c>
      <c r="B29" s="10" t="s">
        <v>222</v>
      </c>
      <c r="C29" s="32">
        <f>SUM(D29:D29,I29,P29,AH29,AQ29,BK29,BR29,CE29,BT29,BS29)</f>
        <v>388.59999999999997</v>
      </c>
      <c r="D29" s="35"/>
      <c r="E29" s="35"/>
      <c r="F29" s="4"/>
      <c r="G29" s="4"/>
      <c r="H29" s="4"/>
      <c r="I29" s="32"/>
      <c r="J29" s="41"/>
      <c r="K29" s="41"/>
      <c r="L29" s="41"/>
      <c r="M29" s="41"/>
      <c r="N29" s="42"/>
      <c r="O29" s="41"/>
      <c r="P29" s="32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7"/>
      <c r="AI29" s="4"/>
      <c r="AJ29" s="4"/>
      <c r="AK29" s="4"/>
      <c r="AL29" s="4"/>
      <c r="AM29" s="4"/>
      <c r="AN29" s="4"/>
      <c r="AO29" s="4"/>
      <c r="AP29" s="4"/>
      <c r="AQ29" s="7"/>
      <c r="AR29" s="32"/>
      <c r="AS29" s="7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32"/>
      <c r="BL29" s="36"/>
      <c r="BM29" s="36"/>
      <c r="BN29" s="36"/>
      <c r="BO29" s="36"/>
      <c r="BP29" s="36"/>
      <c r="BQ29" s="36"/>
      <c r="BR29" s="32">
        <f>SUM(BL29:BQ29)</f>
        <v>0</v>
      </c>
      <c r="BS29" s="72"/>
      <c r="BT29" s="31"/>
      <c r="BU29" s="34">
        <v>45</v>
      </c>
      <c r="BV29" s="34">
        <v>45</v>
      </c>
      <c r="BW29" s="34">
        <v>54</v>
      </c>
      <c r="BX29" s="34">
        <v>50</v>
      </c>
      <c r="BY29" s="34">
        <v>20.399999999999999</v>
      </c>
      <c r="BZ29" s="34">
        <v>34.799999999999997</v>
      </c>
      <c r="CA29" s="34">
        <v>25.2</v>
      </c>
      <c r="CB29" s="34">
        <v>43.199999999999996</v>
      </c>
      <c r="CC29" s="34">
        <v>45</v>
      </c>
      <c r="CD29" s="62">
        <v>26</v>
      </c>
      <c r="CE29" s="57">
        <f>SUM(BU29:CD29)</f>
        <v>388.59999999999997</v>
      </c>
    </row>
    <row r="30" spans="1:83" x14ac:dyDescent="0.3">
      <c r="A30" s="2">
        <f>RANK(C30,$C$4:$C$173)</f>
        <v>27</v>
      </c>
      <c r="B30" s="37" t="s">
        <v>115</v>
      </c>
      <c r="C30" s="32">
        <f>SUM(D30:D30,I30,P30,AH30,AQ30,BK30,BR30,CE30,BT30,BS30)</f>
        <v>351.79999999999995</v>
      </c>
      <c r="D30" s="35"/>
      <c r="E30" s="35"/>
      <c r="F30" s="4"/>
      <c r="G30" s="4"/>
      <c r="H30" s="34"/>
      <c r="I30" s="32">
        <f>SUM(E30:H30)</f>
        <v>0</v>
      </c>
      <c r="J30" s="41"/>
      <c r="K30" s="41" t="s">
        <v>158</v>
      </c>
      <c r="L30" s="41" t="s">
        <v>158</v>
      </c>
      <c r="M30" s="41"/>
      <c r="N30" s="42"/>
      <c r="O30" s="41">
        <v>20.8</v>
      </c>
      <c r="P30" s="32">
        <f>SUM(J30:O30)</f>
        <v>20.8</v>
      </c>
      <c r="Q30" s="34">
        <v>0</v>
      </c>
      <c r="R30" s="34">
        <v>19.2</v>
      </c>
      <c r="S30" s="34">
        <v>15.399999999999999</v>
      </c>
      <c r="T30" s="34">
        <v>14.399999999999999</v>
      </c>
      <c r="U30" s="34">
        <v>14</v>
      </c>
      <c r="V30" s="34">
        <v>0</v>
      </c>
      <c r="W30" s="34">
        <v>14</v>
      </c>
      <c r="X30" s="34">
        <v>11.2</v>
      </c>
      <c r="Y30" s="34">
        <v>0</v>
      </c>
      <c r="Z30" s="34">
        <v>0</v>
      </c>
      <c r="AA30" s="34" t="s">
        <v>118</v>
      </c>
      <c r="AB30" s="34">
        <v>0</v>
      </c>
      <c r="AC30" s="34">
        <v>0</v>
      </c>
      <c r="AD30" s="34">
        <v>0</v>
      </c>
      <c r="AE30" s="34">
        <v>0</v>
      </c>
      <c r="AF30" s="34">
        <v>0</v>
      </c>
      <c r="AG30" s="34">
        <v>0</v>
      </c>
      <c r="AH30" s="32">
        <f>SUM(Q30:AG30)</f>
        <v>88.2</v>
      </c>
      <c r="AI30" s="33"/>
      <c r="AJ30" s="33">
        <v>24</v>
      </c>
      <c r="AK30" s="33"/>
      <c r="AL30" s="33"/>
      <c r="AM30" s="33"/>
      <c r="AN30" s="33"/>
      <c r="AO30" s="33">
        <v>20.399999999999999</v>
      </c>
      <c r="AP30" s="33">
        <v>24</v>
      </c>
      <c r="AQ30" s="32">
        <f>SUM(AI30:AP30)</f>
        <v>68.400000000000006</v>
      </c>
      <c r="AR30" s="32">
        <v>12.6</v>
      </c>
      <c r="AS30" s="32"/>
      <c r="AT30" s="32"/>
      <c r="AU30" s="32">
        <v>9.7999999999999989</v>
      </c>
      <c r="AV30" s="32"/>
      <c r="AW30" s="32"/>
      <c r="AX30" s="32"/>
      <c r="AY30" s="32"/>
      <c r="AZ30" s="32"/>
      <c r="BA30" s="32"/>
      <c r="BB30" s="32">
        <v>18.2</v>
      </c>
      <c r="BC30" s="32"/>
      <c r="BD30" s="32">
        <v>11.2</v>
      </c>
      <c r="BE30" s="32">
        <v>9.7999999999999989</v>
      </c>
      <c r="BF30" s="32"/>
      <c r="BG30" s="32"/>
      <c r="BH30" s="32"/>
      <c r="BI30" s="32"/>
      <c r="BJ30" s="32"/>
      <c r="BK30" s="32">
        <f>SUM(AR30:BJ30)</f>
        <v>61.599999999999994</v>
      </c>
      <c r="BL30" s="36"/>
      <c r="BM30" s="36"/>
      <c r="BN30" s="36"/>
      <c r="BO30" s="36"/>
      <c r="BP30" s="36"/>
      <c r="BQ30" s="36"/>
      <c r="BR30" s="32">
        <f>SUM(BL30:BQ30)</f>
        <v>0</v>
      </c>
      <c r="BS30" s="72"/>
      <c r="BT30" s="31"/>
      <c r="BU30" s="34"/>
      <c r="BV30" s="34"/>
      <c r="BW30" s="34"/>
      <c r="BX30" s="34"/>
      <c r="BY30" s="34">
        <v>18</v>
      </c>
      <c r="BZ30" s="34">
        <v>21.599999999999998</v>
      </c>
      <c r="CA30" s="34">
        <v>34.799999999999997</v>
      </c>
      <c r="CB30" s="34">
        <v>38.4</v>
      </c>
      <c r="CC30" s="34"/>
      <c r="CD30" s="62"/>
      <c r="CE30" s="57">
        <f>SUM(BU30:CD30)</f>
        <v>112.79999999999998</v>
      </c>
    </row>
    <row r="31" spans="1:83" x14ac:dyDescent="0.3">
      <c r="A31" s="2">
        <f>RANK(C31,$C$4:$C$173)</f>
        <v>28</v>
      </c>
      <c r="B31" s="37" t="s">
        <v>72</v>
      </c>
      <c r="C31" s="32">
        <f>SUM(D31:D31,I31,P31,AH31,AQ31,BK31,BR31,CE31,BT31,BS31)</f>
        <v>341.6</v>
      </c>
      <c r="D31" s="31"/>
      <c r="E31" s="31"/>
      <c r="F31" s="4"/>
      <c r="G31" s="4"/>
      <c r="H31" s="34"/>
      <c r="I31" s="32">
        <f>SUM(E31:H31)</f>
        <v>0</v>
      </c>
      <c r="J31" s="41">
        <v>64</v>
      </c>
      <c r="K31" s="41">
        <v>41.6</v>
      </c>
      <c r="L31" s="41">
        <v>29.4</v>
      </c>
      <c r="M31" s="41">
        <v>29</v>
      </c>
      <c r="N31" s="42">
        <v>38.400000000000006</v>
      </c>
      <c r="O31" s="41">
        <v>51.2</v>
      </c>
      <c r="P31" s="32">
        <f>SUM(J31:O31)</f>
        <v>253.60000000000002</v>
      </c>
      <c r="Q31" s="34" t="s">
        <v>118</v>
      </c>
      <c r="R31" s="34" t="s">
        <v>118</v>
      </c>
      <c r="S31" s="34" t="s">
        <v>118</v>
      </c>
      <c r="T31" s="34" t="s">
        <v>118</v>
      </c>
      <c r="U31" s="34" t="s">
        <v>118</v>
      </c>
      <c r="V31" s="34" t="s">
        <v>118</v>
      </c>
      <c r="W31" s="34" t="s">
        <v>118</v>
      </c>
      <c r="X31" s="34" t="s">
        <v>118</v>
      </c>
      <c r="Y31" s="34" t="s">
        <v>118</v>
      </c>
      <c r="Z31" s="34" t="s">
        <v>118</v>
      </c>
      <c r="AA31" s="34" t="s">
        <v>118</v>
      </c>
      <c r="AB31" s="34" t="s">
        <v>118</v>
      </c>
      <c r="AC31" s="34" t="s">
        <v>118</v>
      </c>
      <c r="AD31" s="34" t="s">
        <v>118</v>
      </c>
      <c r="AE31" s="34" t="s">
        <v>118</v>
      </c>
      <c r="AF31" s="34" t="s">
        <v>118</v>
      </c>
      <c r="AG31" s="34" t="s">
        <v>118</v>
      </c>
      <c r="AH31" s="32">
        <f>SUM(Q31:AG31)</f>
        <v>0</v>
      </c>
      <c r="AI31" s="33"/>
      <c r="AJ31" s="33"/>
      <c r="AK31" s="33"/>
      <c r="AL31" s="33"/>
      <c r="AM31" s="33"/>
      <c r="AN31" s="33"/>
      <c r="AO31" s="33"/>
      <c r="AP31" s="33"/>
      <c r="AQ31" s="32">
        <f>SUM(AI31:AP31)</f>
        <v>0</v>
      </c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>
        <f>SUM(AR31:BJ31)</f>
        <v>0</v>
      </c>
      <c r="BL31" s="36"/>
      <c r="BM31" s="36"/>
      <c r="BN31" s="36"/>
      <c r="BO31" s="36"/>
      <c r="BP31" s="36"/>
      <c r="BQ31" s="36"/>
      <c r="BR31" s="32">
        <f>SUM(BL31:BQ31)</f>
        <v>0</v>
      </c>
      <c r="BS31" s="72"/>
      <c r="BT31" s="31"/>
      <c r="BU31" s="34"/>
      <c r="BV31" s="34">
        <v>40</v>
      </c>
      <c r="BW31" s="34">
        <v>26.4</v>
      </c>
      <c r="BX31" s="34"/>
      <c r="BY31" s="34"/>
      <c r="BZ31" s="34"/>
      <c r="CA31" s="34"/>
      <c r="CB31" s="34">
        <v>21.599999999999998</v>
      </c>
      <c r="CC31" s="34"/>
      <c r="CD31" s="62"/>
      <c r="CE31" s="57">
        <f>SUM(BU31:CD31)</f>
        <v>88</v>
      </c>
    </row>
    <row r="32" spans="1:83" x14ac:dyDescent="0.3">
      <c r="A32" s="2">
        <f>RANK(C32,$C$4:$C$173)</f>
        <v>29</v>
      </c>
      <c r="B32" s="44" t="s">
        <v>173</v>
      </c>
      <c r="C32" s="32">
        <f>SUM(D32:D32,I32,P32,AH32,AQ32,BK32,BR32,CE32,BT32,BS32)</f>
        <v>320.19999999999993</v>
      </c>
      <c r="D32" s="31"/>
      <c r="E32" s="31"/>
      <c r="F32" s="4"/>
      <c r="G32" s="4"/>
      <c r="H32" s="34"/>
      <c r="I32" s="32">
        <f>SUM(E32:H32)</f>
        <v>0</v>
      </c>
      <c r="J32" s="41"/>
      <c r="K32" s="41"/>
      <c r="L32" s="41" t="s">
        <v>158</v>
      </c>
      <c r="M32" s="41"/>
      <c r="N32" s="42"/>
      <c r="O32" s="41"/>
      <c r="P32" s="32">
        <f>SUM(J32:O32)</f>
        <v>0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32"/>
      <c r="AI32" s="4"/>
      <c r="AJ32" s="4"/>
      <c r="AK32" s="4"/>
      <c r="AL32" s="4"/>
      <c r="AM32" s="4"/>
      <c r="AN32" s="4"/>
      <c r="AO32" s="4"/>
      <c r="AP32" s="4"/>
      <c r="AQ32" s="32"/>
      <c r="AR32" s="32"/>
      <c r="AS32" s="32">
        <v>16.8</v>
      </c>
      <c r="AT32" s="32">
        <v>25.2</v>
      </c>
      <c r="AU32" s="32">
        <v>28</v>
      </c>
      <c r="AV32" s="32"/>
      <c r="AW32" s="32">
        <v>22.4</v>
      </c>
      <c r="AX32" s="32"/>
      <c r="AY32" s="32"/>
      <c r="AZ32" s="32">
        <v>33.599999999999994</v>
      </c>
      <c r="BA32" s="32">
        <v>19.2</v>
      </c>
      <c r="BB32" s="32">
        <v>16.799999999999997</v>
      </c>
      <c r="BC32" s="32">
        <v>25.2</v>
      </c>
      <c r="BD32" s="32">
        <v>18.2</v>
      </c>
      <c r="BE32" s="32">
        <v>18.2</v>
      </c>
      <c r="BF32" s="32">
        <v>25.2</v>
      </c>
      <c r="BG32" s="32">
        <v>24</v>
      </c>
      <c r="BH32" s="32"/>
      <c r="BI32" s="32">
        <v>23.4</v>
      </c>
      <c r="BJ32" s="32">
        <v>24</v>
      </c>
      <c r="BK32" s="32">
        <f>SUM(AR32:BJ32)</f>
        <v>320.19999999999993</v>
      </c>
      <c r="BL32" s="36"/>
      <c r="BM32" s="36"/>
      <c r="BN32" s="36"/>
      <c r="BO32" s="36"/>
      <c r="BP32" s="36"/>
      <c r="BQ32" s="36"/>
      <c r="BR32" s="32">
        <f>SUM(BL32:BQ32)</f>
        <v>0</v>
      </c>
      <c r="BS32" s="72"/>
      <c r="BT32" s="31"/>
      <c r="BU32" s="34"/>
      <c r="BV32" s="34"/>
      <c r="BW32" s="34"/>
      <c r="BX32" s="34"/>
      <c r="BY32" s="34"/>
      <c r="BZ32" s="34"/>
      <c r="CA32" s="34"/>
      <c r="CB32" s="34"/>
      <c r="CC32" s="34"/>
      <c r="CD32" s="62"/>
      <c r="CE32" s="57">
        <f>SUM(BU32:CD32)</f>
        <v>0</v>
      </c>
    </row>
    <row r="33" spans="1:83" x14ac:dyDescent="0.3">
      <c r="A33" s="2">
        <f>RANK(C33,$C$4:$C$173)</f>
        <v>30</v>
      </c>
      <c r="B33" s="37" t="s">
        <v>107</v>
      </c>
      <c r="C33" s="32">
        <f>SUM(D33:D33,I33,P33,AH33,AQ33,BK33,BR33,CE33,BT33,BS33)</f>
        <v>283.8</v>
      </c>
      <c r="D33" s="31"/>
      <c r="E33" s="31"/>
      <c r="F33" s="4"/>
      <c r="G33" s="4"/>
      <c r="H33" s="34"/>
      <c r="I33" s="32">
        <f>SUM(E33:H33)</f>
        <v>0</v>
      </c>
      <c r="J33" s="41"/>
      <c r="K33" s="41" t="s">
        <v>158</v>
      </c>
      <c r="L33" s="41" t="s">
        <v>158</v>
      </c>
      <c r="M33" s="41"/>
      <c r="N33" s="42"/>
      <c r="O33" s="41"/>
      <c r="P33" s="32">
        <f>SUM(J33:O33)</f>
        <v>0</v>
      </c>
      <c r="Q33" s="34">
        <v>14</v>
      </c>
      <c r="R33" s="34">
        <v>31.2</v>
      </c>
      <c r="S33" s="34">
        <v>18.2</v>
      </c>
      <c r="T33" s="34">
        <v>0</v>
      </c>
      <c r="U33" s="34">
        <v>21</v>
      </c>
      <c r="V33" s="34">
        <v>16.8</v>
      </c>
      <c r="W33" s="34">
        <v>22.4</v>
      </c>
      <c r="X33" s="34">
        <v>19.599999999999998</v>
      </c>
      <c r="Y33" s="34">
        <v>0</v>
      </c>
      <c r="Z33" s="34">
        <v>29</v>
      </c>
      <c r="AA33" s="34">
        <v>34.799999999999997</v>
      </c>
      <c r="AB33" s="34">
        <v>34.799999999999997</v>
      </c>
      <c r="AC33" s="34">
        <v>19.2</v>
      </c>
      <c r="AD33" s="34">
        <v>0</v>
      </c>
      <c r="AE33" s="34">
        <v>22.8</v>
      </c>
      <c r="AF33" s="34">
        <v>0</v>
      </c>
      <c r="AG33" s="34">
        <v>0</v>
      </c>
      <c r="AH33" s="32">
        <f>SUM(Q33:AG33)</f>
        <v>283.8</v>
      </c>
      <c r="AI33" s="33"/>
      <c r="AJ33" s="33"/>
      <c r="AK33" s="33"/>
      <c r="AL33" s="33"/>
      <c r="AM33" s="33"/>
      <c r="AN33" s="33"/>
      <c r="AO33" s="33"/>
      <c r="AP33" s="33"/>
      <c r="AQ33" s="32">
        <f>SUM(AI33:AP33)</f>
        <v>0</v>
      </c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>
        <f>SUM(AR33:BJ33)</f>
        <v>0</v>
      </c>
      <c r="BL33" s="36"/>
      <c r="BM33" s="36"/>
      <c r="BN33" s="36"/>
      <c r="BO33" s="36"/>
      <c r="BP33" s="36"/>
      <c r="BQ33" s="36"/>
      <c r="BR33" s="32">
        <f>SUM(BL33:BQ33)</f>
        <v>0</v>
      </c>
      <c r="BS33" s="72"/>
      <c r="BT33" s="31"/>
      <c r="BU33" s="34"/>
      <c r="BV33" s="34"/>
      <c r="BW33" s="34"/>
      <c r="BX33" s="34"/>
      <c r="BY33" s="34"/>
      <c r="BZ33" s="34"/>
      <c r="CA33" s="34"/>
      <c r="CB33" s="34"/>
      <c r="CC33" s="34"/>
      <c r="CD33" s="62"/>
      <c r="CE33" s="57">
        <f>SUM(BU33:CD33)</f>
        <v>0</v>
      </c>
    </row>
    <row r="34" spans="1:83" x14ac:dyDescent="0.3">
      <c r="A34" s="2">
        <f>RANK(C34,$C$4:$C$173)</f>
        <v>31</v>
      </c>
      <c r="B34" s="37" t="s">
        <v>224</v>
      </c>
      <c r="C34" s="32">
        <f>SUM(D34:D34,I34,P34,AH34,AQ34,BK34,BR34,CE34,BT34,BS34)</f>
        <v>249.79999999999998</v>
      </c>
      <c r="D34" s="31"/>
      <c r="E34" s="31"/>
      <c r="F34" s="4"/>
      <c r="G34" s="4"/>
      <c r="H34" s="4"/>
      <c r="I34" s="32"/>
      <c r="J34" s="41"/>
      <c r="K34" s="41"/>
      <c r="L34" s="41"/>
      <c r="M34" s="41"/>
      <c r="N34" s="42"/>
      <c r="O34" s="41"/>
      <c r="P34" s="3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7"/>
      <c r="AI34" s="4"/>
      <c r="AJ34" s="4"/>
      <c r="AK34" s="4"/>
      <c r="AL34" s="4"/>
      <c r="AM34" s="4"/>
      <c r="AN34" s="4"/>
      <c r="AO34" s="4"/>
      <c r="AP34" s="4"/>
      <c r="AQ34" s="7"/>
      <c r="AR34" s="32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4"/>
      <c r="BL34" s="36"/>
      <c r="BM34" s="36"/>
      <c r="BN34" s="36"/>
      <c r="BO34" s="36"/>
      <c r="BP34" s="36"/>
      <c r="BQ34" s="36"/>
      <c r="BR34" s="32">
        <f>SUM(BL34:BQ34)</f>
        <v>0</v>
      </c>
      <c r="BS34" s="72"/>
      <c r="BT34" s="31"/>
      <c r="BU34" s="34">
        <v>32</v>
      </c>
      <c r="BV34" s="34">
        <v>32</v>
      </c>
      <c r="BW34" s="34">
        <v>43.199999999999996</v>
      </c>
      <c r="BX34" s="34">
        <v>29</v>
      </c>
      <c r="BY34" s="34">
        <v>31.2</v>
      </c>
      <c r="BZ34" s="34">
        <v>18</v>
      </c>
      <c r="CA34" s="34">
        <v>38.4</v>
      </c>
      <c r="CB34" s="34"/>
      <c r="CC34" s="34">
        <v>26</v>
      </c>
      <c r="CD34" s="62"/>
      <c r="CE34" s="57">
        <f>SUM(BU34:CD34)</f>
        <v>249.79999999999998</v>
      </c>
    </row>
    <row r="35" spans="1:83" x14ac:dyDescent="0.3">
      <c r="A35" s="2">
        <f>RANK(C35,$C$4:$C$173)</f>
        <v>32</v>
      </c>
      <c r="B35" s="37" t="s">
        <v>177</v>
      </c>
      <c r="C35" s="32">
        <f>SUM(D35:D35,I35,P35,AH35,AQ35,BK35,BR35,CE35,BT35,BS35)</f>
        <v>242</v>
      </c>
      <c r="D35" s="35"/>
      <c r="E35" s="35"/>
      <c r="F35" s="4"/>
      <c r="G35" s="4"/>
      <c r="H35" s="34"/>
      <c r="I35" s="32">
        <f>SUM(E35:H35)</f>
        <v>0</v>
      </c>
      <c r="J35" s="41"/>
      <c r="K35" s="41"/>
      <c r="L35" s="41" t="s">
        <v>158</v>
      </c>
      <c r="M35" s="41"/>
      <c r="N35" s="42"/>
      <c r="O35" s="41"/>
      <c r="P35" s="32">
        <f>SUM(J35:O35)</f>
        <v>0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32"/>
      <c r="AI35" s="4"/>
      <c r="AJ35" s="4"/>
      <c r="AK35" s="4"/>
      <c r="AL35" s="4"/>
      <c r="AM35" s="4"/>
      <c r="AN35" s="4"/>
      <c r="AO35" s="4"/>
      <c r="AP35" s="4"/>
      <c r="AQ35" s="32"/>
      <c r="AR35" s="32">
        <v>29.4</v>
      </c>
      <c r="AS35" s="32">
        <v>16.8</v>
      </c>
      <c r="AT35" s="32"/>
      <c r="AU35" s="32">
        <v>8.3999999999999986</v>
      </c>
      <c r="AV35" s="32"/>
      <c r="AW35" s="32">
        <v>14</v>
      </c>
      <c r="AX35" s="32">
        <v>22.2</v>
      </c>
      <c r="AY35" s="32"/>
      <c r="AZ35" s="32">
        <v>40.599999999999994</v>
      </c>
      <c r="BA35" s="32">
        <v>13.2</v>
      </c>
      <c r="BB35" s="32"/>
      <c r="BC35" s="32"/>
      <c r="BD35" s="32">
        <v>15.399999999999999</v>
      </c>
      <c r="BE35" s="32">
        <v>19.599999999999998</v>
      </c>
      <c r="BF35" s="32">
        <v>16.8</v>
      </c>
      <c r="BG35" s="32"/>
      <c r="BH35" s="32">
        <v>22.8</v>
      </c>
      <c r="BI35" s="32"/>
      <c r="BJ35" s="32">
        <v>22.8</v>
      </c>
      <c r="BK35" s="32">
        <f>SUM(AR35:BJ35)</f>
        <v>242</v>
      </c>
      <c r="BL35" s="36"/>
      <c r="BM35" s="36"/>
      <c r="BN35" s="36"/>
      <c r="BO35" s="36"/>
      <c r="BP35" s="36"/>
      <c r="BQ35" s="36"/>
      <c r="BR35" s="32">
        <f>SUM(BL35:BQ35)</f>
        <v>0</v>
      </c>
      <c r="BS35" s="72"/>
      <c r="BT35" s="31"/>
      <c r="BU35" s="34"/>
      <c r="BV35" s="34"/>
      <c r="BW35" s="34"/>
      <c r="BX35" s="34"/>
      <c r="BY35" s="34"/>
      <c r="BZ35" s="34"/>
      <c r="CA35" s="34"/>
      <c r="CB35" s="34"/>
      <c r="CC35" s="34"/>
      <c r="CD35" s="62"/>
      <c r="CE35" s="57">
        <f>SUM(BU35:CD35)</f>
        <v>0</v>
      </c>
    </row>
    <row r="36" spans="1:83" x14ac:dyDescent="0.3">
      <c r="A36" s="2">
        <f>RANK(C36,$C$4:$C$173)</f>
        <v>33</v>
      </c>
      <c r="B36" s="37" t="s">
        <v>111</v>
      </c>
      <c r="C36" s="32">
        <f>SUM(D36:D36,I36,P36,AH36,AQ36,BK36,BR36,CE36,BT36,BS36)</f>
        <v>215.6</v>
      </c>
      <c r="D36" s="31"/>
      <c r="E36" s="31"/>
      <c r="F36" s="4"/>
      <c r="G36" s="4"/>
      <c r="H36" s="34"/>
      <c r="I36" s="32">
        <f>SUM(E36:H36)</f>
        <v>0</v>
      </c>
      <c r="J36" s="41"/>
      <c r="K36" s="41" t="s">
        <v>158</v>
      </c>
      <c r="L36" s="41" t="s">
        <v>158</v>
      </c>
      <c r="M36" s="41"/>
      <c r="N36" s="42"/>
      <c r="O36" s="41"/>
      <c r="P36" s="32">
        <f>SUM(J36:O36)</f>
        <v>0</v>
      </c>
      <c r="Q36" s="34">
        <v>0</v>
      </c>
      <c r="R36" s="34">
        <v>0</v>
      </c>
      <c r="S36" s="34">
        <v>19.599999999999998</v>
      </c>
      <c r="T36" s="34">
        <v>22.8</v>
      </c>
      <c r="U36" s="34">
        <v>19.599999999999998</v>
      </c>
      <c r="V36" s="34">
        <v>22.8</v>
      </c>
      <c r="W36" s="34">
        <v>0</v>
      </c>
      <c r="X36" s="34">
        <v>12.6</v>
      </c>
      <c r="Y36" s="34">
        <v>0</v>
      </c>
      <c r="Z36" s="34">
        <v>0</v>
      </c>
      <c r="AA36" s="34">
        <v>31.2</v>
      </c>
      <c r="AB36" s="34">
        <v>0</v>
      </c>
      <c r="AC36" s="34">
        <v>0</v>
      </c>
      <c r="AD36" s="34">
        <v>21</v>
      </c>
      <c r="AE36" s="34">
        <v>26.4</v>
      </c>
      <c r="AF36" s="34">
        <v>0</v>
      </c>
      <c r="AG36" s="34">
        <v>19.2</v>
      </c>
      <c r="AH36" s="32">
        <f>SUM(Q36:AG36)</f>
        <v>195.2</v>
      </c>
      <c r="AI36" s="33"/>
      <c r="AJ36" s="33"/>
      <c r="AK36" s="33"/>
      <c r="AL36" s="33"/>
      <c r="AM36" s="33">
        <v>20.399999999999999</v>
      </c>
      <c r="AN36" s="33"/>
      <c r="AO36" s="33"/>
      <c r="AP36" s="33"/>
      <c r="AQ36" s="32">
        <f>SUM(AI36:AP36)</f>
        <v>20.399999999999999</v>
      </c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>
        <f>SUM(AR36:BJ36)</f>
        <v>0</v>
      </c>
      <c r="BL36" s="36"/>
      <c r="BM36" s="36"/>
      <c r="BN36" s="36"/>
      <c r="BO36" s="36"/>
      <c r="BP36" s="36"/>
      <c r="BQ36" s="36"/>
      <c r="BR36" s="32">
        <f>SUM(BL36:BQ36)</f>
        <v>0</v>
      </c>
      <c r="BS36" s="72"/>
      <c r="BT36" s="31"/>
      <c r="BU36" s="34"/>
      <c r="BV36" s="34"/>
      <c r="BW36" s="34"/>
      <c r="BX36" s="34"/>
      <c r="BY36" s="34"/>
      <c r="BZ36" s="34"/>
      <c r="CA36" s="34"/>
      <c r="CB36" s="34"/>
      <c r="CC36" s="34"/>
      <c r="CD36" s="62"/>
      <c r="CE36" s="57">
        <f>SUM(BU36:CD36)</f>
        <v>0</v>
      </c>
    </row>
    <row r="37" spans="1:83" x14ac:dyDescent="0.3">
      <c r="A37" s="2">
        <f>RANK(C37,$C$4:$C$173)</f>
        <v>34</v>
      </c>
      <c r="B37" s="37" t="s">
        <v>178</v>
      </c>
      <c r="C37" s="32">
        <f>SUM(D37:D37,I37,P37,AH37,AQ37,BK37,BR37,CE37,BT37,BS37)</f>
        <v>211.59999999999997</v>
      </c>
      <c r="D37" s="31"/>
      <c r="E37" s="31"/>
      <c r="F37" s="4"/>
      <c r="G37" s="4"/>
      <c r="H37" s="34"/>
      <c r="I37" s="32">
        <f>SUM(E37:H37)</f>
        <v>0</v>
      </c>
      <c r="J37" s="41"/>
      <c r="K37" s="41"/>
      <c r="L37" s="41" t="s">
        <v>158</v>
      </c>
      <c r="M37" s="41"/>
      <c r="N37" s="42"/>
      <c r="O37" s="41"/>
      <c r="P37" s="32">
        <f>SUM(J37:O37)</f>
        <v>0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32"/>
      <c r="AI37" s="4"/>
      <c r="AJ37" s="4"/>
      <c r="AK37" s="4"/>
      <c r="AL37" s="4"/>
      <c r="AM37" s="4"/>
      <c r="AN37" s="4"/>
      <c r="AO37" s="4"/>
      <c r="AP37" s="4"/>
      <c r="AQ37" s="32"/>
      <c r="AR37" s="32"/>
      <c r="AS37" s="32">
        <v>16.8</v>
      </c>
      <c r="AT37" s="32">
        <v>21</v>
      </c>
      <c r="AU37" s="32">
        <v>15.399999999999999</v>
      </c>
      <c r="AV37" s="32"/>
      <c r="AW37" s="32">
        <v>21</v>
      </c>
      <c r="AX37" s="32"/>
      <c r="AY37" s="32"/>
      <c r="AZ37" s="32">
        <v>12.6</v>
      </c>
      <c r="BA37" s="32">
        <v>22.8</v>
      </c>
      <c r="BB37" s="32">
        <v>14</v>
      </c>
      <c r="BC37" s="32">
        <v>18</v>
      </c>
      <c r="BD37" s="32">
        <v>8.3999999999999986</v>
      </c>
      <c r="BE37" s="32">
        <v>23.799999999999997</v>
      </c>
      <c r="BF37" s="32">
        <v>14.399999999999999</v>
      </c>
      <c r="BG37" s="32"/>
      <c r="BH37" s="32"/>
      <c r="BI37" s="32">
        <v>23.4</v>
      </c>
      <c r="BJ37" s="32"/>
      <c r="BK37" s="32">
        <f>SUM(AR37:BJ37)</f>
        <v>211.59999999999997</v>
      </c>
      <c r="BL37" s="36"/>
      <c r="BM37" s="36"/>
      <c r="BN37" s="36"/>
      <c r="BO37" s="36"/>
      <c r="BP37" s="36"/>
      <c r="BQ37" s="36"/>
      <c r="BR37" s="32">
        <f>SUM(BL37:BQ37)</f>
        <v>0</v>
      </c>
      <c r="BS37" s="72"/>
      <c r="BT37" s="31"/>
      <c r="BU37" s="34"/>
      <c r="BV37" s="34"/>
      <c r="BW37" s="34"/>
      <c r="BX37" s="34"/>
      <c r="BY37" s="34"/>
      <c r="BZ37" s="34"/>
      <c r="CA37" s="34"/>
      <c r="CB37" s="34"/>
      <c r="CC37" s="34"/>
      <c r="CD37" s="62"/>
      <c r="CE37" s="57">
        <f>SUM(BU37:CD37)</f>
        <v>0</v>
      </c>
    </row>
    <row r="38" spans="1:83" x14ac:dyDescent="0.3">
      <c r="A38" s="2">
        <f>RANK(C38,$C$4:$C$173)</f>
        <v>35</v>
      </c>
      <c r="B38" s="37" t="s">
        <v>74</v>
      </c>
      <c r="C38" s="32">
        <f>SUM(D38:D38,I38,P38,AH38,AQ38,BK38,BR38,CE38,BT38,BS38)</f>
        <v>198.8</v>
      </c>
      <c r="D38" s="35"/>
      <c r="E38" s="35"/>
      <c r="F38" s="4"/>
      <c r="G38" s="4"/>
      <c r="H38" s="34"/>
      <c r="I38" s="32">
        <f>SUM(E38:H38)</f>
        <v>0</v>
      </c>
      <c r="J38" s="41">
        <v>46.400000000000006</v>
      </c>
      <c r="K38" s="41">
        <v>38.400000000000006</v>
      </c>
      <c r="L38" s="41">
        <v>19.599999999999998</v>
      </c>
      <c r="M38" s="41">
        <v>40</v>
      </c>
      <c r="N38" s="42">
        <v>20.8</v>
      </c>
      <c r="O38" s="41">
        <v>33.6</v>
      </c>
      <c r="P38" s="32">
        <f>SUM(J38:O38)</f>
        <v>198.8</v>
      </c>
      <c r="Q38" s="34" t="s">
        <v>118</v>
      </c>
      <c r="R38" s="34" t="s">
        <v>118</v>
      </c>
      <c r="S38" s="34" t="s">
        <v>118</v>
      </c>
      <c r="T38" s="34" t="s">
        <v>118</v>
      </c>
      <c r="U38" s="34" t="s">
        <v>118</v>
      </c>
      <c r="V38" s="34" t="s">
        <v>118</v>
      </c>
      <c r="W38" s="34" t="s">
        <v>118</v>
      </c>
      <c r="X38" s="34" t="s">
        <v>118</v>
      </c>
      <c r="Y38" s="34" t="s">
        <v>118</v>
      </c>
      <c r="Z38" s="34" t="s">
        <v>118</v>
      </c>
      <c r="AA38" s="34" t="s">
        <v>118</v>
      </c>
      <c r="AB38" s="34" t="s">
        <v>118</v>
      </c>
      <c r="AC38" s="34" t="s">
        <v>118</v>
      </c>
      <c r="AD38" s="34" t="s">
        <v>118</v>
      </c>
      <c r="AE38" s="34" t="s">
        <v>118</v>
      </c>
      <c r="AF38" s="34" t="s">
        <v>118</v>
      </c>
      <c r="AG38" s="34" t="s">
        <v>118</v>
      </c>
      <c r="AH38" s="32">
        <f>SUM(Q38:AG38)</f>
        <v>0</v>
      </c>
      <c r="AI38" s="33"/>
      <c r="AJ38" s="33"/>
      <c r="AK38" s="33"/>
      <c r="AL38" s="33"/>
      <c r="AM38" s="33"/>
      <c r="AN38" s="33"/>
      <c r="AO38" s="33"/>
      <c r="AP38" s="33"/>
      <c r="AQ38" s="32">
        <f>SUM(AI38:AP38)</f>
        <v>0</v>
      </c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>
        <f>SUM(AR38:BJ38)</f>
        <v>0</v>
      </c>
      <c r="BL38" s="36"/>
      <c r="BM38" s="36"/>
      <c r="BN38" s="36"/>
      <c r="BO38" s="36"/>
      <c r="BP38" s="36"/>
      <c r="BQ38" s="36"/>
      <c r="BR38" s="32">
        <f>SUM(BL38:BQ38)</f>
        <v>0</v>
      </c>
      <c r="BS38" s="72"/>
      <c r="BT38" s="31"/>
      <c r="BU38" s="34"/>
      <c r="BV38" s="34"/>
      <c r="BW38" s="34"/>
      <c r="BX38" s="34"/>
      <c r="BY38" s="34"/>
      <c r="BZ38" s="34"/>
      <c r="CA38" s="34"/>
      <c r="CB38" s="34"/>
      <c r="CC38" s="34"/>
      <c r="CD38" s="62"/>
      <c r="CE38" s="57">
        <f>SUM(BU38:CD38)</f>
        <v>0</v>
      </c>
    </row>
    <row r="39" spans="1:83" x14ac:dyDescent="0.3">
      <c r="A39" s="2">
        <f>RANK(C39,$C$4:$C$173)</f>
        <v>36</v>
      </c>
      <c r="B39" s="44" t="s">
        <v>77</v>
      </c>
      <c r="C39" s="32">
        <f>SUM(D39:D39,I39,P39,AH39,AQ39,BK39,BR39,CE39,BT39,BS39)</f>
        <v>168</v>
      </c>
      <c r="D39" s="31"/>
      <c r="E39" s="31"/>
      <c r="F39" s="4"/>
      <c r="G39" s="4"/>
      <c r="H39" s="34"/>
      <c r="I39" s="32">
        <f>SUM(E39:H39)</f>
        <v>0</v>
      </c>
      <c r="J39" s="41">
        <v>33.6</v>
      </c>
      <c r="K39" s="41">
        <v>57.6</v>
      </c>
      <c r="L39" s="41" t="s">
        <v>158</v>
      </c>
      <c r="M39" s="41"/>
      <c r="N39" s="42">
        <v>35.200000000000003</v>
      </c>
      <c r="O39" s="41">
        <v>41.6</v>
      </c>
      <c r="P39" s="32">
        <f>SUM(J39:O39)</f>
        <v>168</v>
      </c>
      <c r="Q39" s="34" t="s">
        <v>118</v>
      </c>
      <c r="R39" s="34" t="s">
        <v>118</v>
      </c>
      <c r="S39" s="34" t="s">
        <v>118</v>
      </c>
      <c r="T39" s="34" t="s">
        <v>118</v>
      </c>
      <c r="U39" s="34" t="s">
        <v>118</v>
      </c>
      <c r="V39" s="34" t="s">
        <v>118</v>
      </c>
      <c r="W39" s="34" t="s">
        <v>118</v>
      </c>
      <c r="X39" s="34" t="s">
        <v>118</v>
      </c>
      <c r="Y39" s="34" t="s">
        <v>118</v>
      </c>
      <c r="Z39" s="34" t="s">
        <v>118</v>
      </c>
      <c r="AA39" s="34" t="s">
        <v>118</v>
      </c>
      <c r="AB39" s="34" t="s">
        <v>118</v>
      </c>
      <c r="AC39" s="34" t="s">
        <v>118</v>
      </c>
      <c r="AD39" s="34" t="s">
        <v>118</v>
      </c>
      <c r="AE39" s="34" t="s">
        <v>118</v>
      </c>
      <c r="AF39" s="34" t="s">
        <v>118</v>
      </c>
      <c r="AG39" s="34" t="s">
        <v>118</v>
      </c>
      <c r="AH39" s="32">
        <f>SUM(Q39:AG39)</f>
        <v>0</v>
      </c>
      <c r="AI39" s="33"/>
      <c r="AJ39" s="33"/>
      <c r="AK39" s="33"/>
      <c r="AL39" s="33"/>
      <c r="AM39" s="33"/>
      <c r="AN39" s="33"/>
      <c r="AO39" s="33"/>
      <c r="AP39" s="33"/>
      <c r="AQ39" s="32">
        <f>SUM(AI39:AP39)</f>
        <v>0</v>
      </c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>
        <f>SUM(AR39:BJ39)</f>
        <v>0</v>
      </c>
      <c r="BL39" s="36"/>
      <c r="BM39" s="36"/>
      <c r="BN39" s="36"/>
      <c r="BO39" s="36"/>
      <c r="BP39" s="36"/>
      <c r="BQ39" s="36"/>
      <c r="BR39" s="32">
        <f>SUM(BL39:BQ39)</f>
        <v>0</v>
      </c>
      <c r="BS39" s="72"/>
      <c r="BT39" s="31"/>
      <c r="BU39" s="34"/>
      <c r="BV39" s="34"/>
      <c r="BW39" s="34"/>
      <c r="BX39" s="34"/>
      <c r="BY39" s="34"/>
      <c r="BZ39" s="34"/>
      <c r="CA39" s="34"/>
      <c r="CB39" s="34"/>
      <c r="CC39" s="34"/>
      <c r="CD39" s="62"/>
      <c r="CE39" s="57">
        <f>SUM(BU39:CD39)</f>
        <v>0</v>
      </c>
    </row>
    <row r="40" spans="1:83" x14ac:dyDescent="0.3">
      <c r="A40" s="2">
        <f>RANK(C40,$C$4:$C$173)</f>
        <v>37</v>
      </c>
      <c r="B40" s="37" t="s">
        <v>179</v>
      </c>
      <c r="C40" s="32">
        <f>SUM(D40:D40,I40,P40,AH40,AQ40,BK40,BR40,CE40,BT40,BS40)</f>
        <v>157.89999999999998</v>
      </c>
      <c r="D40" s="35"/>
      <c r="E40" s="35"/>
      <c r="F40" s="4"/>
      <c r="G40" s="4"/>
      <c r="H40" s="34"/>
      <c r="I40" s="32">
        <f>SUM(E40:H40)</f>
        <v>0</v>
      </c>
      <c r="J40" s="41"/>
      <c r="K40" s="41"/>
      <c r="L40" s="41" t="s">
        <v>158</v>
      </c>
      <c r="M40" s="41"/>
      <c r="N40" s="42"/>
      <c r="O40" s="41"/>
      <c r="P40" s="32">
        <f>SUM(J40:O40)</f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32"/>
      <c r="AI40" s="4"/>
      <c r="AJ40" s="4"/>
      <c r="AK40" s="4"/>
      <c r="AL40" s="4"/>
      <c r="AM40" s="4"/>
      <c r="AN40" s="4"/>
      <c r="AO40" s="4"/>
      <c r="AP40" s="4"/>
      <c r="AQ40" s="32"/>
      <c r="AR40" s="32">
        <v>21</v>
      </c>
      <c r="AS40" s="32">
        <v>16.8</v>
      </c>
      <c r="AT40" s="32">
        <v>19.599999999999998</v>
      </c>
      <c r="AU40" s="32"/>
      <c r="AV40" s="32"/>
      <c r="AW40" s="32"/>
      <c r="AX40" s="32">
        <v>16.2</v>
      </c>
      <c r="AY40" s="32"/>
      <c r="AZ40" s="32">
        <v>25.2</v>
      </c>
      <c r="BA40" s="32"/>
      <c r="BB40" s="32"/>
      <c r="BC40" s="32"/>
      <c r="BD40" s="32"/>
      <c r="BE40" s="32"/>
      <c r="BF40" s="32"/>
      <c r="BG40" s="32">
        <v>25.8</v>
      </c>
      <c r="BH40" s="32"/>
      <c r="BI40" s="32">
        <v>33.299999999999997</v>
      </c>
      <c r="BJ40" s="32"/>
      <c r="BK40" s="32">
        <f>SUM(AR40:BJ40)</f>
        <v>157.89999999999998</v>
      </c>
      <c r="BL40" s="36"/>
      <c r="BM40" s="36"/>
      <c r="BN40" s="36"/>
      <c r="BO40" s="36"/>
      <c r="BP40" s="36"/>
      <c r="BQ40" s="36"/>
      <c r="BR40" s="32">
        <f>SUM(BL40:BQ40)</f>
        <v>0</v>
      </c>
      <c r="BS40" s="72"/>
      <c r="BT40" s="31"/>
      <c r="BU40" s="34"/>
      <c r="BV40" s="34"/>
      <c r="BW40" s="34"/>
      <c r="BX40" s="34"/>
      <c r="BY40" s="34"/>
      <c r="BZ40" s="34"/>
      <c r="CA40" s="34"/>
      <c r="CB40" s="34"/>
      <c r="CC40" s="34"/>
      <c r="CD40" s="62"/>
      <c r="CE40" s="57">
        <f>SUM(BU40:CD40)</f>
        <v>0</v>
      </c>
    </row>
    <row r="41" spans="1:83" x14ac:dyDescent="0.3">
      <c r="A41" s="2">
        <f>RANK(C41,$C$4:$C$173)</f>
        <v>38</v>
      </c>
      <c r="B41" s="68" t="s">
        <v>129</v>
      </c>
      <c r="C41" s="32">
        <f>SUM(D41:D41,I41,P41,AH41,AQ41,BK41,BR41,CE41,BT41,BS41)</f>
        <v>154.80000000000001</v>
      </c>
      <c r="D41" s="31"/>
      <c r="E41" s="31"/>
      <c r="F41" s="4"/>
      <c r="G41" s="4"/>
      <c r="H41" s="34"/>
      <c r="I41" s="32">
        <f>SUM(E41:H41)</f>
        <v>0</v>
      </c>
      <c r="J41" s="41"/>
      <c r="K41" s="41" t="s">
        <v>158</v>
      </c>
      <c r="L41" s="41" t="s">
        <v>158</v>
      </c>
      <c r="M41" s="41"/>
      <c r="N41" s="42"/>
      <c r="O41" s="41"/>
      <c r="P41" s="32">
        <f>SUM(J41:O41)</f>
        <v>0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32"/>
      <c r="AI41" s="33">
        <v>22.8</v>
      </c>
      <c r="AJ41" s="33">
        <v>43.199999999999996</v>
      </c>
      <c r="AK41" s="33"/>
      <c r="AL41" s="33">
        <v>16.8</v>
      </c>
      <c r="AM41" s="33">
        <v>24</v>
      </c>
      <c r="AN41" s="33">
        <v>25.2</v>
      </c>
      <c r="AO41" s="33"/>
      <c r="AP41" s="33">
        <v>22.8</v>
      </c>
      <c r="AQ41" s="32">
        <f>SUM(AI41:AP41)</f>
        <v>154.80000000000001</v>
      </c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>
        <f>SUM(AR41:BJ41)</f>
        <v>0</v>
      </c>
      <c r="BL41" s="36"/>
      <c r="BM41" s="36"/>
      <c r="BN41" s="36"/>
      <c r="BO41" s="36"/>
      <c r="BP41" s="36"/>
      <c r="BQ41" s="36"/>
      <c r="BR41" s="32">
        <f>SUM(BL41:BQ41)</f>
        <v>0</v>
      </c>
      <c r="BS41" s="72"/>
      <c r="BT41" s="31"/>
      <c r="BU41" s="34"/>
      <c r="BV41" s="34"/>
      <c r="BW41" s="34"/>
      <c r="BX41" s="34"/>
      <c r="BY41" s="34"/>
      <c r="BZ41" s="34"/>
      <c r="CA41" s="34"/>
      <c r="CB41" s="34"/>
      <c r="CC41" s="34"/>
      <c r="CD41" s="62"/>
      <c r="CE41" s="57">
        <f>SUM(BU41:CD41)</f>
        <v>0</v>
      </c>
    </row>
    <row r="42" spans="1:83" x14ac:dyDescent="0.3">
      <c r="A42" s="2">
        <f>RANK(C42,$C$4:$C$173)</f>
        <v>39</v>
      </c>
      <c r="B42" s="37" t="s">
        <v>75</v>
      </c>
      <c r="C42" s="32">
        <f>SUM(D42:D42,I42,P42,AH42,AQ42,BK42,BR42,CE42,BT42,BS42)</f>
        <v>150.4</v>
      </c>
      <c r="D42" s="31"/>
      <c r="E42" s="31"/>
      <c r="F42" s="4"/>
      <c r="G42" s="4"/>
      <c r="H42" s="34"/>
      <c r="I42" s="32">
        <f>SUM(E42:H42)</f>
        <v>0</v>
      </c>
      <c r="J42" s="41">
        <v>41.6</v>
      </c>
      <c r="K42" s="41" t="s">
        <v>158</v>
      </c>
      <c r="L42" s="41">
        <v>22.4</v>
      </c>
      <c r="M42" s="41"/>
      <c r="N42" s="42">
        <v>28.8</v>
      </c>
      <c r="O42" s="41">
        <v>57.6</v>
      </c>
      <c r="P42" s="32">
        <f>SUM(J42:O42)</f>
        <v>150.4</v>
      </c>
      <c r="Q42" s="34" t="s">
        <v>118</v>
      </c>
      <c r="R42" s="34" t="s">
        <v>118</v>
      </c>
      <c r="S42" s="34" t="s">
        <v>118</v>
      </c>
      <c r="T42" s="34" t="s">
        <v>118</v>
      </c>
      <c r="U42" s="34" t="s">
        <v>118</v>
      </c>
      <c r="V42" s="34" t="s">
        <v>118</v>
      </c>
      <c r="W42" s="34" t="s">
        <v>118</v>
      </c>
      <c r="X42" s="34" t="s">
        <v>118</v>
      </c>
      <c r="Y42" s="34" t="s">
        <v>118</v>
      </c>
      <c r="Z42" s="34" t="s">
        <v>118</v>
      </c>
      <c r="AA42" s="34" t="s">
        <v>118</v>
      </c>
      <c r="AB42" s="34" t="s">
        <v>118</v>
      </c>
      <c r="AC42" s="34" t="s">
        <v>118</v>
      </c>
      <c r="AD42" s="34" t="s">
        <v>118</v>
      </c>
      <c r="AE42" s="34" t="s">
        <v>118</v>
      </c>
      <c r="AF42" s="34" t="s">
        <v>118</v>
      </c>
      <c r="AG42" s="34" t="s">
        <v>118</v>
      </c>
      <c r="AH42" s="32">
        <f>SUM(Q42:AG42)</f>
        <v>0</v>
      </c>
      <c r="AI42" s="33"/>
      <c r="AJ42" s="33"/>
      <c r="AK42" s="33"/>
      <c r="AL42" s="33"/>
      <c r="AM42" s="33"/>
      <c r="AN42" s="33"/>
      <c r="AO42" s="33"/>
      <c r="AP42" s="33"/>
      <c r="AQ42" s="32">
        <f>SUM(AI42:AP42)</f>
        <v>0</v>
      </c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>
        <f>SUM(AR42:BJ42)</f>
        <v>0</v>
      </c>
      <c r="BL42" s="36"/>
      <c r="BM42" s="36"/>
      <c r="BN42" s="36"/>
      <c r="BO42" s="36"/>
      <c r="BP42" s="36"/>
      <c r="BQ42" s="36"/>
      <c r="BR42" s="32">
        <f>SUM(BL42:BQ42)</f>
        <v>0</v>
      </c>
      <c r="BS42" s="72"/>
      <c r="BT42" s="31"/>
      <c r="BU42" s="34"/>
      <c r="BV42" s="34"/>
      <c r="BW42" s="34"/>
      <c r="BX42" s="34"/>
      <c r="BY42" s="34"/>
      <c r="BZ42" s="34"/>
      <c r="CA42" s="34"/>
      <c r="CB42" s="34"/>
      <c r="CC42" s="34"/>
      <c r="CD42" s="62"/>
      <c r="CE42" s="57">
        <f>SUM(BU42:CD42)</f>
        <v>0</v>
      </c>
    </row>
    <row r="43" spans="1:83" x14ac:dyDescent="0.3">
      <c r="A43" s="2">
        <f>RANK(C43,$C$4:$C$173)</f>
        <v>39</v>
      </c>
      <c r="B43" s="37" t="s">
        <v>86</v>
      </c>
      <c r="C43" s="32">
        <f>SUM(D43:D43,I43,P43,AH43,AQ43,BK43,BR43,CE43,BT43,BS43)</f>
        <v>150.4</v>
      </c>
      <c r="D43" s="31"/>
      <c r="E43" s="31"/>
      <c r="F43" s="4"/>
      <c r="G43" s="4"/>
      <c r="H43" s="34"/>
      <c r="I43" s="32">
        <f>SUM(E43:H43)</f>
        <v>0</v>
      </c>
      <c r="J43" s="41">
        <v>14.4</v>
      </c>
      <c r="K43" s="41" t="s">
        <v>158</v>
      </c>
      <c r="L43" s="41">
        <v>56</v>
      </c>
      <c r="M43" s="41"/>
      <c r="N43" s="42">
        <v>80</v>
      </c>
      <c r="O43" s="41"/>
      <c r="P43" s="32">
        <f>SUM(J43:O43)</f>
        <v>150.4</v>
      </c>
      <c r="Q43" s="34" t="s">
        <v>118</v>
      </c>
      <c r="R43" s="34" t="s">
        <v>118</v>
      </c>
      <c r="S43" s="34" t="s">
        <v>118</v>
      </c>
      <c r="T43" s="34" t="s">
        <v>118</v>
      </c>
      <c r="U43" s="34" t="s">
        <v>118</v>
      </c>
      <c r="V43" s="34" t="s">
        <v>118</v>
      </c>
      <c r="W43" s="34" t="s">
        <v>118</v>
      </c>
      <c r="X43" s="34" t="s">
        <v>118</v>
      </c>
      <c r="Y43" s="34" t="s">
        <v>118</v>
      </c>
      <c r="Z43" s="34" t="s">
        <v>118</v>
      </c>
      <c r="AA43" s="34" t="s">
        <v>118</v>
      </c>
      <c r="AB43" s="34" t="s">
        <v>118</v>
      </c>
      <c r="AC43" s="34" t="s">
        <v>118</v>
      </c>
      <c r="AD43" s="34" t="s">
        <v>118</v>
      </c>
      <c r="AE43" s="34" t="s">
        <v>118</v>
      </c>
      <c r="AF43" s="34" t="s">
        <v>118</v>
      </c>
      <c r="AG43" s="34" t="s">
        <v>118</v>
      </c>
      <c r="AH43" s="32">
        <f>SUM(Q43:AG43)</f>
        <v>0</v>
      </c>
      <c r="AI43" s="33"/>
      <c r="AJ43" s="33"/>
      <c r="AK43" s="33"/>
      <c r="AL43" s="33"/>
      <c r="AM43" s="33"/>
      <c r="AN43" s="33"/>
      <c r="AO43" s="33"/>
      <c r="AP43" s="33"/>
      <c r="AQ43" s="32">
        <f>SUM(AI43:AP43)</f>
        <v>0</v>
      </c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>
        <f>SUM(AR43:BJ43)</f>
        <v>0</v>
      </c>
      <c r="BL43" s="36"/>
      <c r="BM43" s="36"/>
      <c r="BN43" s="36"/>
      <c r="BO43" s="36"/>
      <c r="BP43" s="36"/>
      <c r="BQ43" s="36"/>
      <c r="BR43" s="32">
        <f>SUM(BL43:BQ43)</f>
        <v>0</v>
      </c>
      <c r="BS43" s="72"/>
      <c r="BT43" s="35"/>
      <c r="BU43" s="34"/>
      <c r="BV43" s="34"/>
      <c r="BW43" s="34"/>
      <c r="BX43" s="34"/>
      <c r="BY43" s="34"/>
      <c r="BZ43" s="34"/>
      <c r="CA43" s="34"/>
      <c r="CB43" s="34"/>
      <c r="CC43" s="34"/>
      <c r="CD43" s="62"/>
      <c r="CE43" s="57">
        <f>SUM(BU43:CD43)</f>
        <v>0</v>
      </c>
    </row>
    <row r="44" spans="1:83" x14ac:dyDescent="0.3">
      <c r="A44" s="2">
        <f>RANK(C44,$C$4:$C$173)</f>
        <v>41</v>
      </c>
      <c r="B44" s="37" t="s">
        <v>193</v>
      </c>
      <c r="C44" s="32">
        <f>SUM(D44:D44,I44,P44,AH44,AQ44,BK44,BR44,CE44,BT44,BS44)</f>
        <v>134.4</v>
      </c>
      <c r="D44" s="35"/>
      <c r="E44" s="35"/>
      <c r="F44" s="4"/>
      <c r="G44" s="4"/>
      <c r="H44" s="34"/>
      <c r="I44" s="32">
        <f>SUM(E44:H44)</f>
        <v>0</v>
      </c>
      <c r="J44" s="41"/>
      <c r="K44" s="41"/>
      <c r="L44" s="41" t="s">
        <v>158</v>
      </c>
      <c r="M44" s="41"/>
      <c r="N44" s="42"/>
      <c r="O44" s="41"/>
      <c r="P44" s="32">
        <f>SUM(J44:O44)</f>
        <v>0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32"/>
      <c r="AI44" s="25"/>
      <c r="AJ44" s="25"/>
      <c r="AK44" s="25"/>
      <c r="AL44" s="25"/>
      <c r="AM44" s="25"/>
      <c r="AN44" s="25"/>
      <c r="AO44" s="25"/>
      <c r="AP44" s="25"/>
      <c r="AQ44" s="32"/>
      <c r="AR44" s="32"/>
      <c r="AS44" s="32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32">
        <f>SUM(AR44:BJ44)</f>
        <v>0</v>
      </c>
      <c r="BL44" s="36">
        <v>22.8</v>
      </c>
      <c r="BM44" s="36">
        <v>19.2</v>
      </c>
      <c r="BN44" s="36">
        <v>22.8</v>
      </c>
      <c r="BO44" s="36">
        <v>25.2</v>
      </c>
      <c r="BP44" s="36">
        <v>21.599999999999998</v>
      </c>
      <c r="BQ44" s="36">
        <v>22.8</v>
      </c>
      <c r="BR44" s="32">
        <f>SUM(BL44:BQ44)</f>
        <v>134.4</v>
      </c>
      <c r="BS44" s="72"/>
      <c r="BT44" s="31"/>
      <c r="BU44" s="34"/>
      <c r="BV44" s="34"/>
      <c r="BW44" s="34"/>
      <c r="BX44" s="34"/>
      <c r="BY44" s="34"/>
      <c r="BZ44" s="34"/>
      <c r="CA44" s="34"/>
      <c r="CB44" s="34"/>
      <c r="CC44" s="34"/>
      <c r="CD44" s="62"/>
      <c r="CE44" s="57">
        <f>SUM(BU44:CD44)</f>
        <v>0</v>
      </c>
    </row>
    <row r="45" spans="1:83" x14ac:dyDescent="0.3">
      <c r="A45" s="2">
        <f>RANK(C45,$C$4:$C$173)</f>
        <v>42</v>
      </c>
      <c r="B45" s="83" t="s">
        <v>130</v>
      </c>
      <c r="C45" s="32">
        <f>SUM(D45:D45,I45,P45,AH45,AQ45,BK45,BR45,CE45,BT45,BS45)</f>
        <v>122.4</v>
      </c>
      <c r="D45" s="35"/>
      <c r="E45" s="35"/>
      <c r="F45" s="4"/>
      <c r="G45" s="4"/>
      <c r="H45" s="34"/>
      <c r="I45" s="32">
        <f>SUM(E45:H45)</f>
        <v>0</v>
      </c>
      <c r="J45" s="41"/>
      <c r="K45" s="41" t="s">
        <v>158</v>
      </c>
      <c r="L45" s="41" t="s">
        <v>158</v>
      </c>
      <c r="M45" s="41"/>
      <c r="N45" s="42">
        <v>14.4</v>
      </c>
      <c r="O45" s="41"/>
      <c r="P45" s="32">
        <f>SUM(J45:O45)</f>
        <v>14.4</v>
      </c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2"/>
      <c r="AI45" s="33">
        <v>54</v>
      </c>
      <c r="AJ45" s="33">
        <v>54</v>
      </c>
      <c r="AK45" s="33"/>
      <c r="AL45" s="33"/>
      <c r="AM45" s="33"/>
      <c r="AN45" s="33"/>
      <c r="AO45" s="33"/>
      <c r="AP45" s="33"/>
      <c r="AQ45" s="32">
        <f>SUM(AI45:AP45)</f>
        <v>108</v>
      </c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>
        <f>SUM(AR45:BJ45)</f>
        <v>0</v>
      </c>
      <c r="BL45" s="36"/>
      <c r="BM45" s="36"/>
      <c r="BN45" s="36"/>
      <c r="BO45" s="36"/>
      <c r="BP45" s="36"/>
      <c r="BQ45" s="36"/>
      <c r="BR45" s="32">
        <f>SUM(BL45:BQ45)</f>
        <v>0</v>
      </c>
      <c r="BS45" s="72"/>
      <c r="BT45" s="31"/>
      <c r="BU45" s="34"/>
      <c r="BV45" s="34"/>
      <c r="BW45" s="34"/>
      <c r="BX45" s="34"/>
      <c r="BY45" s="34"/>
      <c r="BZ45" s="34"/>
      <c r="CA45" s="34"/>
      <c r="CB45" s="34"/>
      <c r="CC45" s="34"/>
      <c r="CD45" s="62"/>
      <c r="CE45" s="57">
        <f>SUM(BU45:CD45)</f>
        <v>0</v>
      </c>
    </row>
    <row r="46" spans="1:83" x14ac:dyDescent="0.3">
      <c r="A46" s="2">
        <f>RANK(C46,$C$4:$C$173)</f>
        <v>43</v>
      </c>
      <c r="B46" s="37" t="s">
        <v>194</v>
      </c>
      <c r="C46" s="32">
        <f>SUM(D46:D46,I46,P46,AH46,AQ46,BK46,BR46,CE46,BT46,BS46)</f>
        <v>117</v>
      </c>
      <c r="D46" s="31"/>
      <c r="E46" s="31"/>
      <c r="F46" s="4"/>
      <c r="G46" s="4"/>
      <c r="H46" s="34"/>
      <c r="I46" s="32">
        <f>SUM(E46:H46)</f>
        <v>0</v>
      </c>
      <c r="J46" s="41"/>
      <c r="K46" s="41"/>
      <c r="L46" s="41"/>
      <c r="M46" s="41"/>
      <c r="N46" s="42"/>
      <c r="O46" s="41"/>
      <c r="P46" s="32">
        <f>SUM(J46:O46)</f>
        <v>0</v>
      </c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2"/>
      <c r="AI46" s="33"/>
      <c r="AJ46" s="33"/>
      <c r="AK46" s="33"/>
      <c r="AL46" s="33"/>
      <c r="AM46" s="33"/>
      <c r="AN46" s="33"/>
      <c r="AO46" s="33"/>
      <c r="AP46" s="33"/>
      <c r="AQ46" s="32"/>
      <c r="AR46" s="32"/>
      <c r="AS46" s="32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32">
        <f>SUM(AR46:BJ46)</f>
        <v>0</v>
      </c>
      <c r="BL46" s="36">
        <v>21</v>
      </c>
      <c r="BM46" s="36">
        <v>28.799999999999997</v>
      </c>
      <c r="BN46" s="36">
        <v>21.599999999999998</v>
      </c>
      <c r="BO46" s="36">
        <v>19.2</v>
      </c>
      <c r="BP46" s="36">
        <v>26.4</v>
      </c>
      <c r="BQ46" s="36">
        <v>0</v>
      </c>
      <c r="BR46" s="32">
        <f>SUM(BL46:BQ46)</f>
        <v>117</v>
      </c>
      <c r="BS46" s="72"/>
      <c r="BT46" s="31"/>
      <c r="BU46" s="34"/>
      <c r="BV46" s="34"/>
      <c r="BW46" s="34"/>
      <c r="BX46" s="34"/>
      <c r="BY46" s="34"/>
      <c r="BZ46" s="34"/>
      <c r="CA46" s="34"/>
      <c r="CB46" s="34"/>
      <c r="CC46" s="34"/>
      <c r="CD46" s="62"/>
      <c r="CE46" s="57">
        <f>SUM(BU46:CD46)</f>
        <v>0</v>
      </c>
    </row>
    <row r="47" spans="1:83" x14ac:dyDescent="0.3">
      <c r="A47" s="2">
        <f>RANK(C47,$C$4:$C$173)</f>
        <v>44</v>
      </c>
      <c r="B47" s="37" t="s">
        <v>68</v>
      </c>
      <c r="C47" s="32">
        <f>SUM(D47:D47,I47,P47,AH47,AQ47,BK47,BR47,CE47,BT47,BS47)</f>
        <v>99.6</v>
      </c>
      <c r="D47" s="43"/>
      <c r="E47" s="43">
        <v>24</v>
      </c>
      <c r="F47" s="34">
        <v>25.2</v>
      </c>
      <c r="G47" s="34">
        <v>24</v>
      </c>
      <c r="H47" s="34">
        <v>26.4</v>
      </c>
      <c r="I47" s="32">
        <f>SUM(E47:H47)</f>
        <v>99.6</v>
      </c>
      <c r="J47" s="41"/>
      <c r="K47" s="41" t="s">
        <v>158</v>
      </c>
      <c r="L47" s="41" t="s">
        <v>158</v>
      </c>
      <c r="M47" s="41"/>
      <c r="N47" s="42"/>
      <c r="O47" s="41"/>
      <c r="P47" s="32">
        <f>SUM(J47:O47)</f>
        <v>0</v>
      </c>
      <c r="Q47" s="34" t="s">
        <v>118</v>
      </c>
      <c r="R47" s="34" t="s">
        <v>118</v>
      </c>
      <c r="S47" s="34" t="s">
        <v>118</v>
      </c>
      <c r="T47" s="34" t="s">
        <v>118</v>
      </c>
      <c r="U47" s="34" t="s">
        <v>118</v>
      </c>
      <c r="V47" s="34" t="s">
        <v>118</v>
      </c>
      <c r="W47" s="34" t="s">
        <v>118</v>
      </c>
      <c r="X47" s="34" t="s">
        <v>118</v>
      </c>
      <c r="Y47" s="34" t="s">
        <v>118</v>
      </c>
      <c r="Z47" s="34" t="s">
        <v>118</v>
      </c>
      <c r="AA47" s="34" t="s">
        <v>118</v>
      </c>
      <c r="AB47" s="34" t="s">
        <v>118</v>
      </c>
      <c r="AC47" s="34" t="s">
        <v>118</v>
      </c>
      <c r="AD47" s="34" t="s">
        <v>118</v>
      </c>
      <c r="AE47" s="34" t="s">
        <v>118</v>
      </c>
      <c r="AF47" s="34" t="s">
        <v>118</v>
      </c>
      <c r="AG47" s="34" t="s">
        <v>118</v>
      </c>
      <c r="AH47" s="32">
        <f>SUM(Q47:AG47)</f>
        <v>0</v>
      </c>
      <c r="AI47" s="33"/>
      <c r="AJ47" s="33"/>
      <c r="AK47" s="33"/>
      <c r="AL47" s="33"/>
      <c r="AM47" s="33"/>
      <c r="AN47" s="33"/>
      <c r="AO47" s="33"/>
      <c r="AP47" s="33"/>
      <c r="AQ47" s="32">
        <f>SUM(AI47:AP47)</f>
        <v>0</v>
      </c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>
        <f>SUM(AR47:BJ47)</f>
        <v>0</v>
      </c>
      <c r="BL47" s="36"/>
      <c r="BM47" s="36"/>
      <c r="BN47" s="36"/>
      <c r="BO47" s="36"/>
      <c r="BP47" s="36"/>
      <c r="BQ47" s="36"/>
      <c r="BR47" s="32">
        <f>SUM(BL47:BQ47)</f>
        <v>0</v>
      </c>
      <c r="BS47" s="72"/>
      <c r="BT47" s="35"/>
      <c r="BU47" s="34"/>
      <c r="BV47" s="34"/>
      <c r="BW47" s="34"/>
      <c r="BX47" s="34"/>
      <c r="BY47" s="34"/>
      <c r="BZ47" s="34"/>
      <c r="CA47" s="34"/>
      <c r="CB47" s="34"/>
      <c r="CC47" s="34"/>
      <c r="CD47" s="62"/>
      <c r="CE47" s="57">
        <f>SUM(BU47:CD47)</f>
        <v>0</v>
      </c>
    </row>
    <row r="48" spans="1:83" x14ac:dyDescent="0.3">
      <c r="A48" s="2">
        <f>RANK(C48,$C$4:$C$173)</f>
        <v>45</v>
      </c>
      <c r="B48" s="37" t="s">
        <v>64</v>
      </c>
      <c r="C48" s="32">
        <f>SUM(D48:D48,I48,P48,AH48,AQ48,BK48,BR48,CE48,BT48,BS48)</f>
        <v>98.4</v>
      </c>
      <c r="D48" s="43"/>
      <c r="E48" s="43">
        <v>38.4</v>
      </c>
      <c r="F48" s="34">
        <v>60</v>
      </c>
      <c r="G48" s="34"/>
      <c r="H48" s="34"/>
      <c r="I48" s="32">
        <f>SUM(E48:H48)</f>
        <v>98.4</v>
      </c>
      <c r="J48" s="41"/>
      <c r="K48" s="41" t="s">
        <v>158</v>
      </c>
      <c r="L48" s="41" t="s">
        <v>158</v>
      </c>
      <c r="M48" s="41"/>
      <c r="N48" s="42"/>
      <c r="O48" s="41"/>
      <c r="P48" s="32">
        <f>SUM(J48:O48)</f>
        <v>0</v>
      </c>
      <c r="Q48" s="34" t="s">
        <v>118</v>
      </c>
      <c r="R48" s="34" t="s">
        <v>118</v>
      </c>
      <c r="S48" s="34" t="s">
        <v>118</v>
      </c>
      <c r="T48" s="34" t="s">
        <v>118</v>
      </c>
      <c r="U48" s="34" t="s">
        <v>118</v>
      </c>
      <c r="V48" s="34" t="s">
        <v>118</v>
      </c>
      <c r="W48" s="34" t="s">
        <v>118</v>
      </c>
      <c r="X48" s="34" t="s">
        <v>118</v>
      </c>
      <c r="Y48" s="34" t="s">
        <v>118</v>
      </c>
      <c r="Z48" s="34" t="s">
        <v>118</v>
      </c>
      <c r="AA48" s="34" t="s">
        <v>118</v>
      </c>
      <c r="AB48" s="34" t="s">
        <v>118</v>
      </c>
      <c r="AC48" s="34" t="s">
        <v>118</v>
      </c>
      <c r="AD48" s="34" t="s">
        <v>118</v>
      </c>
      <c r="AE48" s="34" t="s">
        <v>118</v>
      </c>
      <c r="AF48" s="34" t="s">
        <v>118</v>
      </c>
      <c r="AG48" s="34" t="s">
        <v>118</v>
      </c>
      <c r="AH48" s="32">
        <f>SUM(Q48:AG48)</f>
        <v>0</v>
      </c>
      <c r="AI48" s="33"/>
      <c r="AJ48" s="33"/>
      <c r="AK48" s="33"/>
      <c r="AL48" s="33"/>
      <c r="AM48" s="33"/>
      <c r="AN48" s="33"/>
      <c r="AO48" s="33"/>
      <c r="AP48" s="33"/>
      <c r="AQ48" s="32">
        <f>SUM(AI48:AP48)</f>
        <v>0</v>
      </c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>
        <f>SUM(AR48:BJ48)</f>
        <v>0</v>
      </c>
      <c r="BL48" s="36"/>
      <c r="BM48" s="36"/>
      <c r="BN48" s="36"/>
      <c r="BO48" s="36"/>
      <c r="BP48" s="36"/>
      <c r="BQ48" s="36"/>
      <c r="BR48" s="32">
        <f>SUM(BL48:BQ48)</f>
        <v>0</v>
      </c>
      <c r="BS48" s="72"/>
      <c r="BT48" s="31"/>
      <c r="BU48" s="34"/>
      <c r="BV48" s="34"/>
      <c r="BW48" s="34"/>
      <c r="BX48" s="34"/>
      <c r="BY48" s="34"/>
      <c r="BZ48" s="34"/>
      <c r="CA48" s="34"/>
      <c r="CB48" s="34"/>
      <c r="CC48" s="34"/>
      <c r="CD48" s="62"/>
      <c r="CE48" s="57">
        <f>SUM(BU48:CD48)</f>
        <v>0</v>
      </c>
    </row>
    <row r="49" spans="1:83" x14ac:dyDescent="0.3">
      <c r="A49" s="2">
        <f>RANK(C49,$C$4:$C$173)</f>
        <v>46</v>
      </c>
      <c r="B49" s="37" t="s">
        <v>81</v>
      </c>
      <c r="C49" s="32">
        <f>SUM(D49:D49,I49,P49,AH49,AQ49,BK49,BR49,CE49,BT49,BS49)</f>
        <v>97.6</v>
      </c>
      <c r="D49" s="31"/>
      <c r="E49" s="31"/>
      <c r="F49" s="4"/>
      <c r="G49" s="4"/>
      <c r="H49" s="34"/>
      <c r="I49" s="32">
        <f>SUM(E49:H49)</f>
        <v>0</v>
      </c>
      <c r="J49" s="41">
        <v>27.200000000000003</v>
      </c>
      <c r="K49" s="41">
        <v>20.8</v>
      </c>
      <c r="L49" s="41">
        <v>33.599999999999994</v>
      </c>
      <c r="M49" s="41"/>
      <c r="N49" s="42">
        <v>11.200000000000001</v>
      </c>
      <c r="O49" s="41">
        <v>4.8000000000000007</v>
      </c>
      <c r="P49" s="32">
        <f>SUM(J49:O49)</f>
        <v>97.6</v>
      </c>
      <c r="Q49" s="34" t="s">
        <v>118</v>
      </c>
      <c r="R49" s="34" t="s">
        <v>118</v>
      </c>
      <c r="S49" s="34" t="s">
        <v>118</v>
      </c>
      <c r="T49" s="34" t="s">
        <v>118</v>
      </c>
      <c r="U49" s="34" t="s">
        <v>118</v>
      </c>
      <c r="V49" s="34" t="s">
        <v>118</v>
      </c>
      <c r="W49" s="34" t="s">
        <v>118</v>
      </c>
      <c r="X49" s="34" t="s">
        <v>118</v>
      </c>
      <c r="Y49" s="34" t="s">
        <v>118</v>
      </c>
      <c r="Z49" s="34" t="s">
        <v>118</v>
      </c>
      <c r="AA49" s="34" t="s">
        <v>118</v>
      </c>
      <c r="AB49" s="34" t="s">
        <v>118</v>
      </c>
      <c r="AC49" s="34" t="s">
        <v>118</v>
      </c>
      <c r="AD49" s="34" t="s">
        <v>118</v>
      </c>
      <c r="AE49" s="34" t="s">
        <v>118</v>
      </c>
      <c r="AF49" s="34" t="s">
        <v>118</v>
      </c>
      <c r="AG49" s="34" t="s">
        <v>118</v>
      </c>
      <c r="AH49" s="32">
        <f>SUM(Q49:AG49)</f>
        <v>0</v>
      </c>
      <c r="AI49" s="33"/>
      <c r="AJ49" s="33"/>
      <c r="AK49" s="33"/>
      <c r="AL49" s="33"/>
      <c r="AM49" s="33"/>
      <c r="AN49" s="33"/>
      <c r="AO49" s="33"/>
      <c r="AP49" s="33"/>
      <c r="AQ49" s="32">
        <f>SUM(AI49:AP49)</f>
        <v>0</v>
      </c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>
        <f>SUM(AR49:BJ49)</f>
        <v>0</v>
      </c>
      <c r="BL49" s="36"/>
      <c r="BM49" s="36"/>
      <c r="BN49" s="36"/>
      <c r="BO49" s="36"/>
      <c r="BP49" s="36"/>
      <c r="BQ49" s="36"/>
      <c r="BR49" s="32">
        <f>SUM(BL49:BQ49)</f>
        <v>0</v>
      </c>
      <c r="BS49" s="72"/>
      <c r="BT49" s="31"/>
      <c r="BU49" s="34"/>
      <c r="BV49" s="34"/>
      <c r="BW49" s="34"/>
      <c r="BX49" s="34"/>
      <c r="BY49" s="34"/>
      <c r="BZ49" s="34"/>
      <c r="CA49" s="34"/>
      <c r="CB49" s="34"/>
      <c r="CC49" s="34"/>
      <c r="CD49" s="62"/>
      <c r="CE49" s="57">
        <f>SUM(BU49:CD49)</f>
        <v>0</v>
      </c>
    </row>
    <row r="50" spans="1:83" x14ac:dyDescent="0.3">
      <c r="A50" s="2">
        <f>RANK(C50,$C$4:$C$173)</f>
        <v>47</v>
      </c>
      <c r="B50" s="37" t="s">
        <v>63</v>
      </c>
      <c r="C50" s="32">
        <f>SUM(D50:D50,I50,P50,AH50,AQ50,BK50,BR50,CE50,BT50,BS50)</f>
        <v>97.2</v>
      </c>
      <c r="D50" s="65"/>
      <c r="E50" s="65">
        <v>54</v>
      </c>
      <c r="F50" s="34">
        <v>20.399999999999999</v>
      </c>
      <c r="G50" s="34"/>
      <c r="H50" s="34">
        <v>22.8</v>
      </c>
      <c r="I50" s="32">
        <f>SUM(E50:H50)</f>
        <v>97.2</v>
      </c>
      <c r="J50" s="41"/>
      <c r="K50" s="41" t="s">
        <v>158</v>
      </c>
      <c r="L50" s="41" t="s">
        <v>158</v>
      </c>
      <c r="M50" s="41"/>
      <c r="N50" s="42"/>
      <c r="O50" s="41"/>
      <c r="P50" s="32">
        <f>SUM(J50:O50)</f>
        <v>0</v>
      </c>
      <c r="Q50" s="34" t="s">
        <v>118</v>
      </c>
      <c r="R50" s="34" t="s">
        <v>118</v>
      </c>
      <c r="S50" s="34" t="s">
        <v>118</v>
      </c>
      <c r="T50" s="34" t="s">
        <v>118</v>
      </c>
      <c r="U50" s="34" t="s">
        <v>118</v>
      </c>
      <c r="V50" s="34" t="s">
        <v>118</v>
      </c>
      <c r="W50" s="34" t="s">
        <v>118</v>
      </c>
      <c r="X50" s="34" t="s">
        <v>118</v>
      </c>
      <c r="Y50" s="34" t="s">
        <v>118</v>
      </c>
      <c r="Z50" s="34" t="s">
        <v>118</v>
      </c>
      <c r="AA50" s="34" t="s">
        <v>118</v>
      </c>
      <c r="AB50" s="34" t="s">
        <v>118</v>
      </c>
      <c r="AC50" s="34" t="s">
        <v>118</v>
      </c>
      <c r="AD50" s="34" t="s">
        <v>118</v>
      </c>
      <c r="AE50" s="34" t="s">
        <v>118</v>
      </c>
      <c r="AF50" s="34" t="s">
        <v>118</v>
      </c>
      <c r="AG50" s="34" t="s">
        <v>118</v>
      </c>
      <c r="AH50" s="32">
        <f>SUM(Q50:AG50)</f>
        <v>0</v>
      </c>
      <c r="AI50" s="33"/>
      <c r="AJ50" s="33"/>
      <c r="AK50" s="33"/>
      <c r="AL50" s="33"/>
      <c r="AM50" s="33"/>
      <c r="AN50" s="33"/>
      <c r="AO50" s="33"/>
      <c r="AP50" s="33"/>
      <c r="AQ50" s="32">
        <f>SUM(AI50:AP50)</f>
        <v>0</v>
      </c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>
        <f>SUM(AR50:BJ50)</f>
        <v>0</v>
      </c>
      <c r="BL50" s="36"/>
      <c r="BM50" s="36"/>
      <c r="BN50" s="36"/>
      <c r="BO50" s="36"/>
      <c r="BP50" s="36"/>
      <c r="BQ50" s="36"/>
      <c r="BR50" s="32">
        <f>SUM(BL50:BQ50)</f>
        <v>0</v>
      </c>
      <c r="BS50" s="72"/>
      <c r="BT50" s="31"/>
      <c r="BU50" s="34"/>
      <c r="BV50" s="34"/>
      <c r="BW50" s="34"/>
      <c r="BX50" s="34"/>
      <c r="BY50" s="34"/>
      <c r="BZ50" s="34"/>
      <c r="CA50" s="34"/>
      <c r="CB50" s="34"/>
      <c r="CC50" s="34"/>
      <c r="CD50" s="62"/>
      <c r="CE50" s="57">
        <f>SUM(BU50:CD50)</f>
        <v>0</v>
      </c>
    </row>
    <row r="51" spans="1:83" x14ac:dyDescent="0.3">
      <c r="A51" s="2">
        <f>RANK(C51,$C$4:$C$173)</f>
        <v>48</v>
      </c>
      <c r="B51" s="37" t="s">
        <v>176</v>
      </c>
      <c r="C51" s="32">
        <f>SUM(D51:D51,I51,P51,AH51,AQ51,BK51,BR51,CE51,BT51,BS51)</f>
        <v>96.6</v>
      </c>
      <c r="D51" s="10"/>
      <c r="E51" s="10"/>
      <c r="F51" s="4"/>
      <c r="G51" s="4"/>
      <c r="H51" s="34"/>
      <c r="I51" s="32">
        <f>SUM(E51:H51)</f>
        <v>0</v>
      </c>
      <c r="J51" s="41"/>
      <c r="K51" s="41"/>
      <c r="L51" s="41" t="s">
        <v>158</v>
      </c>
      <c r="M51" s="41"/>
      <c r="N51" s="42"/>
      <c r="O51" s="41"/>
      <c r="P51" s="32">
        <f>SUM(J51:O51)</f>
        <v>0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32"/>
      <c r="AI51" s="4"/>
      <c r="AJ51" s="4"/>
      <c r="AK51" s="4"/>
      <c r="AL51" s="4"/>
      <c r="AM51" s="4"/>
      <c r="AN51" s="4"/>
      <c r="AO51" s="4"/>
      <c r="AP51" s="4"/>
      <c r="AQ51" s="32"/>
      <c r="AR51" s="32">
        <v>22.4</v>
      </c>
      <c r="AS51" s="32"/>
      <c r="AT51" s="32"/>
      <c r="AU51" s="32">
        <v>11.2</v>
      </c>
      <c r="AV51" s="32"/>
      <c r="AW51" s="32">
        <v>12.6</v>
      </c>
      <c r="AX51" s="32"/>
      <c r="AY51" s="32"/>
      <c r="AZ51" s="32"/>
      <c r="BA51" s="32"/>
      <c r="BB51" s="32">
        <v>22.4</v>
      </c>
      <c r="BC51" s="32"/>
      <c r="BD51" s="32">
        <v>7</v>
      </c>
      <c r="BE51" s="32">
        <v>21</v>
      </c>
      <c r="BF51" s="32"/>
      <c r="BG51" s="32"/>
      <c r="BH51" s="32"/>
      <c r="BI51" s="32"/>
      <c r="BJ51" s="32"/>
      <c r="BK51" s="32">
        <f>SUM(AR51:BJ51)</f>
        <v>96.6</v>
      </c>
      <c r="BL51" s="36"/>
      <c r="BM51" s="36"/>
      <c r="BN51" s="36"/>
      <c r="BO51" s="36"/>
      <c r="BP51" s="36"/>
      <c r="BQ51" s="36"/>
      <c r="BR51" s="32">
        <f>SUM(BL51:BQ51)</f>
        <v>0</v>
      </c>
      <c r="BS51" s="72"/>
      <c r="BT51" s="31"/>
      <c r="BU51" s="34"/>
      <c r="BV51" s="34"/>
      <c r="BW51" s="34"/>
      <c r="BX51" s="34"/>
      <c r="BY51" s="34"/>
      <c r="BZ51" s="34"/>
      <c r="CA51" s="34"/>
      <c r="CB51" s="34"/>
      <c r="CC51" s="34"/>
      <c r="CD51" s="62"/>
      <c r="CE51" s="57">
        <f>SUM(BU51:CD51)</f>
        <v>0</v>
      </c>
    </row>
    <row r="52" spans="1:83" x14ac:dyDescent="0.3">
      <c r="A52" s="2">
        <f>RANK(C52,$C$4:$C$173)</f>
        <v>49</v>
      </c>
      <c r="B52" s="37" t="s">
        <v>93</v>
      </c>
      <c r="C52" s="32">
        <f>SUM(D52:D52,I52,P52,AH52,AQ52,BK52,BR52,CE52,BT52,BS52)</f>
        <v>90.2</v>
      </c>
      <c r="D52" s="12"/>
      <c r="E52" s="12"/>
      <c r="F52" s="4"/>
      <c r="G52" s="4"/>
      <c r="H52" s="34"/>
      <c r="I52" s="32">
        <f>SUM(E52:H52)</f>
        <v>0</v>
      </c>
      <c r="J52" s="41">
        <v>1.6</v>
      </c>
      <c r="K52" s="41">
        <v>28.8</v>
      </c>
      <c r="L52" s="41">
        <v>18.2</v>
      </c>
      <c r="M52" s="41"/>
      <c r="N52" s="42">
        <v>9.6000000000000014</v>
      </c>
      <c r="O52" s="41">
        <v>32</v>
      </c>
      <c r="P52" s="32">
        <f>SUM(J52:O52)</f>
        <v>90.2</v>
      </c>
      <c r="Q52" s="34" t="s">
        <v>118</v>
      </c>
      <c r="R52" s="34" t="s">
        <v>118</v>
      </c>
      <c r="S52" s="34" t="s">
        <v>118</v>
      </c>
      <c r="T52" s="34" t="s">
        <v>118</v>
      </c>
      <c r="U52" s="34" t="s">
        <v>118</v>
      </c>
      <c r="V52" s="34" t="s">
        <v>118</v>
      </c>
      <c r="W52" s="34" t="s">
        <v>118</v>
      </c>
      <c r="X52" s="34" t="s">
        <v>118</v>
      </c>
      <c r="Y52" s="34" t="s">
        <v>118</v>
      </c>
      <c r="Z52" s="34" t="s">
        <v>118</v>
      </c>
      <c r="AA52" s="34" t="s">
        <v>118</v>
      </c>
      <c r="AB52" s="34" t="s">
        <v>118</v>
      </c>
      <c r="AC52" s="34" t="s">
        <v>118</v>
      </c>
      <c r="AD52" s="34" t="s">
        <v>118</v>
      </c>
      <c r="AE52" s="34" t="s">
        <v>118</v>
      </c>
      <c r="AF52" s="34" t="s">
        <v>118</v>
      </c>
      <c r="AG52" s="34" t="s">
        <v>118</v>
      </c>
      <c r="AH52" s="32">
        <f>SUM(Q52:AG52)</f>
        <v>0</v>
      </c>
      <c r="AI52" s="33"/>
      <c r="AJ52" s="33"/>
      <c r="AK52" s="33"/>
      <c r="AL52" s="33"/>
      <c r="AM52" s="33"/>
      <c r="AN52" s="33"/>
      <c r="AO52" s="33"/>
      <c r="AP52" s="33"/>
      <c r="AQ52" s="32">
        <f>SUM(AI52:AP52)</f>
        <v>0</v>
      </c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>
        <f>SUM(AR52:BJ52)</f>
        <v>0</v>
      </c>
      <c r="BL52" s="36"/>
      <c r="BM52" s="36"/>
      <c r="BN52" s="36"/>
      <c r="BO52" s="36"/>
      <c r="BP52" s="36"/>
      <c r="BQ52" s="36"/>
      <c r="BR52" s="32">
        <f>SUM(BL52:BQ52)</f>
        <v>0</v>
      </c>
      <c r="BS52" s="72"/>
      <c r="BT52" s="35"/>
      <c r="BU52" s="34"/>
      <c r="BV52" s="34"/>
      <c r="BW52" s="34"/>
      <c r="BX52" s="34"/>
      <c r="BY52" s="34"/>
      <c r="BZ52" s="34"/>
      <c r="CA52" s="34"/>
      <c r="CB52" s="34"/>
      <c r="CC52" s="34"/>
      <c r="CD52" s="62"/>
      <c r="CE52" s="57">
        <f>SUM(BU52:CD52)</f>
        <v>0</v>
      </c>
    </row>
    <row r="53" spans="1:83" x14ac:dyDescent="0.3">
      <c r="A53" s="2">
        <f>RANK(C53,$C$4:$C$173)</f>
        <v>50</v>
      </c>
      <c r="B53" s="37" t="s">
        <v>58</v>
      </c>
      <c r="C53" s="32">
        <f>SUM(D53:D53,I53,P53,AH53,AQ53,BK53,BR53,CE53,BT53,BS53)</f>
        <v>84</v>
      </c>
      <c r="D53" s="65">
        <v>40</v>
      </c>
      <c r="E53" s="65"/>
      <c r="F53" s="34"/>
      <c r="G53" s="34"/>
      <c r="H53" s="34"/>
      <c r="I53" s="32">
        <f>SUM(E53:H53)</f>
        <v>0</v>
      </c>
      <c r="J53" s="41"/>
      <c r="K53" s="41">
        <v>17.600000000000001</v>
      </c>
      <c r="L53" s="41">
        <v>16.799999999999997</v>
      </c>
      <c r="M53" s="41"/>
      <c r="N53" s="42"/>
      <c r="O53" s="41">
        <v>9.6000000000000014</v>
      </c>
      <c r="P53" s="32">
        <f>SUM(J53:O53)</f>
        <v>44</v>
      </c>
      <c r="Q53" s="34" t="s">
        <v>118</v>
      </c>
      <c r="R53" s="34" t="s">
        <v>118</v>
      </c>
      <c r="S53" s="34" t="s">
        <v>118</v>
      </c>
      <c r="T53" s="34" t="s">
        <v>118</v>
      </c>
      <c r="U53" s="34" t="s">
        <v>118</v>
      </c>
      <c r="V53" s="34" t="s">
        <v>118</v>
      </c>
      <c r="W53" s="34" t="s">
        <v>118</v>
      </c>
      <c r="X53" s="34" t="s">
        <v>118</v>
      </c>
      <c r="Y53" s="34" t="s">
        <v>118</v>
      </c>
      <c r="Z53" s="34" t="s">
        <v>118</v>
      </c>
      <c r="AA53" s="34" t="s">
        <v>118</v>
      </c>
      <c r="AB53" s="34" t="s">
        <v>118</v>
      </c>
      <c r="AC53" s="34" t="s">
        <v>118</v>
      </c>
      <c r="AD53" s="34" t="s">
        <v>118</v>
      </c>
      <c r="AE53" s="34" t="s">
        <v>118</v>
      </c>
      <c r="AF53" s="34" t="s">
        <v>118</v>
      </c>
      <c r="AG53" s="34" t="s">
        <v>118</v>
      </c>
      <c r="AH53" s="32">
        <f>SUM(Q53:AG53)</f>
        <v>0</v>
      </c>
      <c r="AI53" s="33"/>
      <c r="AJ53" s="33"/>
      <c r="AK53" s="33"/>
      <c r="AL53" s="33"/>
      <c r="AM53" s="33"/>
      <c r="AN53" s="33"/>
      <c r="AO53" s="33"/>
      <c r="AP53" s="33"/>
      <c r="AQ53" s="32">
        <f>SUM(AI53:AP53)</f>
        <v>0</v>
      </c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>
        <f>SUM(AR53:BJ53)</f>
        <v>0</v>
      </c>
      <c r="BL53" s="36"/>
      <c r="BM53" s="36"/>
      <c r="BN53" s="36"/>
      <c r="BO53" s="36"/>
      <c r="BP53" s="36"/>
      <c r="BQ53" s="36"/>
      <c r="BR53" s="32">
        <f>SUM(BL53:BQ53)</f>
        <v>0</v>
      </c>
      <c r="BS53" s="72"/>
      <c r="BT53" s="31"/>
      <c r="BU53" s="34"/>
      <c r="BV53" s="34"/>
      <c r="BW53" s="34"/>
      <c r="BX53" s="34"/>
      <c r="BY53" s="34"/>
      <c r="BZ53" s="34"/>
      <c r="CA53" s="34"/>
      <c r="CB53" s="34"/>
      <c r="CC53" s="34"/>
      <c r="CD53" s="62"/>
      <c r="CE53" s="57">
        <f>SUM(BU53:CD53)</f>
        <v>0</v>
      </c>
    </row>
    <row r="54" spans="1:83" x14ac:dyDescent="0.3">
      <c r="A54" s="2">
        <f>RANK(C54,$C$4:$C$173)</f>
        <v>51</v>
      </c>
      <c r="B54" s="10" t="s">
        <v>221</v>
      </c>
      <c r="C54" s="32">
        <f>SUM(D54:D54,I54,P54,AH54,AQ54,BK54,BR54,CE54,BT54,BS54)</f>
        <v>81.599999999999994</v>
      </c>
      <c r="D54" s="12"/>
      <c r="E54" s="12"/>
      <c r="F54" s="4"/>
      <c r="G54" s="4"/>
      <c r="H54" s="4"/>
      <c r="I54" s="32"/>
      <c r="J54" s="41"/>
      <c r="K54" s="41"/>
      <c r="L54" s="41"/>
      <c r="M54" s="41"/>
      <c r="N54" s="42"/>
      <c r="O54" s="41"/>
      <c r="P54" s="32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7"/>
      <c r="AI54" s="4"/>
      <c r="AJ54" s="4"/>
      <c r="AK54" s="4"/>
      <c r="AL54" s="4"/>
      <c r="AM54" s="4"/>
      <c r="AN54" s="4"/>
      <c r="AO54" s="4"/>
      <c r="AP54" s="4"/>
      <c r="AQ54" s="7"/>
      <c r="AR54" s="32"/>
      <c r="AS54" s="7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32"/>
      <c r="BL54" s="36"/>
      <c r="BM54" s="36"/>
      <c r="BN54" s="36"/>
      <c r="BO54" s="36"/>
      <c r="BP54" s="36"/>
      <c r="BQ54" s="36"/>
      <c r="BR54" s="32">
        <f>SUM(BL54:BQ54)</f>
        <v>0</v>
      </c>
      <c r="BS54" s="72"/>
      <c r="BT54" s="31"/>
      <c r="BU54" s="34"/>
      <c r="BV54" s="34"/>
      <c r="BW54" s="34"/>
      <c r="BX54" s="34"/>
      <c r="BY54" s="34">
        <v>38.4</v>
      </c>
      <c r="BZ54" s="34">
        <v>43.199999999999996</v>
      </c>
      <c r="CA54" s="34"/>
      <c r="CB54" s="34"/>
      <c r="CC54" s="34"/>
      <c r="CD54" s="62"/>
      <c r="CE54" s="57">
        <f>SUM(BU54:CD54)</f>
        <v>81.599999999999994</v>
      </c>
    </row>
    <row r="55" spans="1:83" x14ac:dyDescent="0.3">
      <c r="A55" s="2">
        <f>RANK(C55,$C$4:$C$173)</f>
        <v>52</v>
      </c>
      <c r="B55" s="37" t="s">
        <v>96</v>
      </c>
      <c r="C55" s="32">
        <f>SUM(D55:D55,I55,P55,AH55,AQ55,BK55,BR55,CE55,BT55,BS55)</f>
        <v>79.400000000000006</v>
      </c>
      <c r="D55" s="12"/>
      <c r="E55" s="12"/>
      <c r="F55" s="4"/>
      <c r="G55" s="4"/>
      <c r="H55" s="34"/>
      <c r="I55" s="32">
        <f>SUM(E55:H55)</f>
        <v>0</v>
      </c>
      <c r="J55" s="41">
        <v>1.6</v>
      </c>
      <c r="K55" s="41" t="s">
        <v>158</v>
      </c>
      <c r="L55" s="41">
        <v>26.599999999999998</v>
      </c>
      <c r="M55" s="41"/>
      <c r="N55" s="42">
        <v>51.2</v>
      </c>
      <c r="O55" s="41"/>
      <c r="P55" s="32">
        <f>SUM(J55:O55)</f>
        <v>79.400000000000006</v>
      </c>
      <c r="Q55" s="34" t="s">
        <v>118</v>
      </c>
      <c r="R55" s="34" t="s">
        <v>118</v>
      </c>
      <c r="S55" s="34" t="s">
        <v>118</v>
      </c>
      <c r="T55" s="34" t="s">
        <v>118</v>
      </c>
      <c r="U55" s="34" t="s">
        <v>118</v>
      </c>
      <c r="V55" s="34" t="s">
        <v>118</v>
      </c>
      <c r="W55" s="34" t="s">
        <v>118</v>
      </c>
      <c r="X55" s="34" t="s">
        <v>118</v>
      </c>
      <c r="Y55" s="34" t="s">
        <v>118</v>
      </c>
      <c r="Z55" s="34" t="s">
        <v>118</v>
      </c>
      <c r="AA55" s="34" t="s">
        <v>118</v>
      </c>
      <c r="AB55" s="34" t="s">
        <v>118</v>
      </c>
      <c r="AC55" s="34" t="s">
        <v>118</v>
      </c>
      <c r="AD55" s="34" t="s">
        <v>118</v>
      </c>
      <c r="AE55" s="34" t="s">
        <v>118</v>
      </c>
      <c r="AF55" s="34" t="s">
        <v>118</v>
      </c>
      <c r="AG55" s="34" t="s">
        <v>118</v>
      </c>
      <c r="AH55" s="32">
        <f>SUM(Q55:AG55)</f>
        <v>0</v>
      </c>
      <c r="AI55" s="33"/>
      <c r="AJ55" s="33"/>
      <c r="AK55" s="33"/>
      <c r="AL55" s="33"/>
      <c r="AM55" s="33"/>
      <c r="AN55" s="33"/>
      <c r="AO55" s="33"/>
      <c r="AP55" s="33"/>
      <c r="AQ55" s="32">
        <f>SUM(AI55:AP55)</f>
        <v>0</v>
      </c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>
        <f>SUM(AR55:BJ55)</f>
        <v>0</v>
      </c>
      <c r="BL55" s="36"/>
      <c r="BM55" s="36"/>
      <c r="BN55" s="36"/>
      <c r="BO55" s="36"/>
      <c r="BP55" s="36"/>
      <c r="BQ55" s="36"/>
      <c r="BR55" s="32">
        <f>SUM(BL55:BQ55)</f>
        <v>0</v>
      </c>
      <c r="BS55" s="72"/>
      <c r="BT55" s="31"/>
      <c r="BU55" s="34"/>
      <c r="BV55" s="34"/>
      <c r="BW55" s="34"/>
      <c r="BX55" s="34"/>
      <c r="BY55" s="34"/>
      <c r="BZ55" s="34"/>
      <c r="CA55" s="34"/>
      <c r="CB55" s="34"/>
      <c r="CC55" s="34"/>
      <c r="CD55" s="62"/>
      <c r="CE55" s="57">
        <f>SUM(BU55:CD55)</f>
        <v>0</v>
      </c>
    </row>
    <row r="56" spans="1:83" x14ac:dyDescent="0.3">
      <c r="A56" s="2">
        <f>RANK(C56,$C$4:$C$173)</f>
        <v>53</v>
      </c>
      <c r="B56" s="37" t="s">
        <v>66</v>
      </c>
      <c r="C56" s="32">
        <f>SUM(D56:D56,I56,P56,AH56,AQ56,BK56,BR56,CE56,BT56,BS56)</f>
        <v>78</v>
      </c>
      <c r="D56" s="65"/>
      <c r="E56" s="65">
        <v>31.2</v>
      </c>
      <c r="F56" s="34">
        <v>21.6</v>
      </c>
      <c r="G56" s="34">
        <v>25.2</v>
      </c>
      <c r="H56" s="34"/>
      <c r="I56" s="32">
        <f>SUM(E56:H56)</f>
        <v>78</v>
      </c>
      <c r="J56" s="41"/>
      <c r="K56" s="41" t="s">
        <v>158</v>
      </c>
      <c r="L56" s="41" t="s">
        <v>158</v>
      </c>
      <c r="M56" s="41"/>
      <c r="N56" s="42"/>
      <c r="O56" s="41"/>
      <c r="P56" s="32">
        <f>SUM(J56:O56)</f>
        <v>0</v>
      </c>
      <c r="Q56" s="34" t="s">
        <v>118</v>
      </c>
      <c r="R56" s="34" t="s">
        <v>118</v>
      </c>
      <c r="S56" s="34" t="s">
        <v>118</v>
      </c>
      <c r="T56" s="34" t="s">
        <v>118</v>
      </c>
      <c r="U56" s="34" t="s">
        <v>118</v>
      </c>
      <c r="V56" s="34" t="s">
        <v>118</v>
      </c>
      <c r="W56" s="34" t="s">
        <v>118</v>
      </c>
      <c r="X56" s="34" t="s">
        <v>118</v>
      </c>
      <c r="Y56" s="34" t="s">
        <v>118</v>
      </c>
      <c r="Z56" s="34" t="s">
        <v>118</v>
      </c>
      <c r="AA56" s="34" t="s">
        <v>118</v>
      </c>
      <c r="AB56" s="34" t="s">
        <v>118</v>
      </c>
      <c r="AC56" s="34" t="s">
        <v>118</v>
      </c>
      <c r="AD56" s="34" t="s">
        <v>118</v>
      </c>
      <c r="AE56" s="34" t="s">
        <v>118</v>
      </c>
      <c r="AF56" s="34" t="s">
        <v>118</v>
      </c>
      <c r="AG56" s="34" t="s">
        <v>118</v>
      </c>
      <c r="AH56" s="32">
        <f>SUM(Q56:AG56)</f>
        <v>0</v>
      </c>
      <c r="AI56" s="33"/>
      <c r="AJ56" s="33"/>
      <c r="AK56" s="33"/>
      <c r="AL56" s="33"/>
      <c r="AM56" s="33"/>
      <c r="AN56" s="33"/>
      <c r="AO56" s="33"/>
      <c r="AP56" s="33"/>
      <c r="AQ56" s="32">
        <f>SUM(AI56:AP56)</f>
        <v>0</v>
      </c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>
        <f>SUM(AR56:BJ56)</f>
        <v>0</v>
      </c>
      <c r="BL56" s="36"/>
      <c r="BM56" s="36"/>
      <c r="BN56" s="36"/>
      <c r="BO56" s="36"/>
      <c r="BP56" s="36"/>
      <c r="BQ56" s="36"/>
      <c r="BR56" s="32">
        <f>SUM(BL56:BQ56)</f>
        <v>0</v>
      </c>
      <c r="BS56" s="72"/>
      <c r="BT56" s="31"/>
      <c r="BU56" s="34"/>
      <c r="BV56" s="34"/>
      <c r="BW56" s="34"/>
      <c r="BX56" s="34"/>
      <c r="BY56" s="34"/>
      <c r="BZ56" s="34"/>
      <c r="CA56" s="34"/>
      <c r="CB56" s="34"/>
      <c r="CC56" s="34"/>
      <c r="CD56" s="62"/>
      <c r="CE56" s="57">
        <f>SUM(BU56:CD56)</f>
        <v>0</v>
      </c>
    </row>
    <row r="57" spans="1:83" x14ac:dyDescent="0.3">
      <c r="A57" s="2">
        <f>RANK(C57,$C$4:$C$173)</f>
        <v>53</v>
      </c>
      <c r="B57" s="37" t="s">
        <v>137</v>
      </c>
      <c r="C57" s="32">
        <f>SUM(D57:D57,I57,P57,AH57,AQ57,BK57,BR57,CE57,BT57,BS57)</f>
        <v>78</v>
      </c>
      <c r="D57" s="12"/>
      <c r="E57" s="12"/>
      <c r="F57" s="4">
        <v>34.799999999999997</v>
      </c>
      <c r="G57" s="4">
        <v>43.2</v>
      </c>
      <c r="H57" s="34"/>
      <c r="I57" s="32">
        <f>SUM(E57:H57)</f>
        <v>78</v>
      </c>
      <c r="J57" s="41"/>
      <c r="K57" s="41" t="s">
        <v>158</v>
      </c>
      <c r="L57" s="41" t="s">
        <v>158</v>
      </c>
      <c r="M57" s="41"/>
      <c r="N57" s="42"/>
      <c r="O57" s="41"/>
      <c r="P57" s="32">
        <f>SUM(J57:O57)</f>
        <v>0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32"/>
      <c r="AI57" s="4"/>
      <c r="AJ57" s="4"/>
      <c r="AK57" s="4"/>
      <c r="AL57" s="4"/>
      <c r="AM57" s="4"/>
      <c r="AN57" s="4"/>
      <c r="AO57" s="4"/>
      <c r="AP57" s="4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>
        <f>SUM(AR57:BJ57)</f>
        <v>0</v>
      </c>
      <c r="BL57" s="36"/>
      <c r="BM57" s="36"/>
      <c r="BN57" s="36"/>
      <c r="BO57" s="36"/>
      <c r="BP57" s="36"/>
      <c r="BQ57" s="36"/>
      <c r="BR57" s="32">
        <f>SUM(BL57:BQ57)</f>
        <v>0</v>
      </c>
      <c r="BS57" s="72"/>
      <c r="BT57" s="31"/>
      <c r="BU57" s="34"/>
      <c r="BV57" s="34"/>
      <c r="BW57" s="34"/>
      <c r="BX57" s="34"/>
      <c r="BY57" s="34"/>
      <c r="BZ57" s="34"/>
      <c r="CA57" s="34"/>
      <c r="CB57" s="34"/>
      <c r="CC57" s="34"/>
      <c r="CD57" s="62"/>
      <c r="CE57" s="57">
        <f>SUM(BU57:CD57)</f>
        <v>0</v>
      </c>
    </row>
    <row r="58" spans="1:83" x14ac:dyDescent="0.3">
      <c r="A58" s="2">
        <f>RANK(C58,$C$4:$C$173)</f>
        <v>55</v>
      </c>
      <c r="B58" s="37" t="s">
        <v>195</v>
      </c>
      <c r="C58" s="32">
        <f>SUM(D58:D58,I58,P58,AH58,AQ58,BK58,BR58,CE58,BT58,BS58)</f>
        <v>76.8</v>
      </c>
      <c r="D58" s="10"/>
      <c r="E58" s="10"/>
      <c r="F58" s="4"/>
      <c r="G58" s="4"/>
      <c r="H58" s="34"/>
      <c r="I58" s="32">
        <f>SUM(E58:H58)</f>
        <v>0</v>
      </c>
      <c r="J58" s="41"/>
      <c r="K58" s="41"/>
      <c r="L58" s="41"/>
      <c r="M58" s="41"/>
      <c r="N58" s="42"/>
      <c r="O58" s="41"/>
      <c r="P58" s="32">
        <f>SUM(J58:O58)</f>
        <v>0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32"/>
      <c r="AI58" s="4"/>
      <c r="AJ58" s="4"/>
      <c r="AK58" s="4"/>
      <c r="AL58" s="4"/>
      <c r="AM58" s="4"/>
      <c r="AN58" s="4"/>
      <c r="AO58" s="4"/>
      <c r="AP58" s="4"/>
      <c r="AQ58" s="32"/>
      <c r="AR58" s="32"/>
      <c r="AS58" s="32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32">
        <f>SUM(AR58:BJ58)</f>
        <v>0</v>
      </c>
      <c r="BL58" s="36">
        <v>24</v>
      </c>
      <c r="BM58" s="36">
        <v>0</v>
      </c>
      <c r="BN58" s="36">
        <v>24</v>
      </c>
      <c r="BO58" s="36">
        <v>28.799999999999997</v>
      </c>
      <c r="BP58" s="36">
        <v>0</v>
      </c>
      <c r="BQ58" s="36">
        <v>0</v>
      </c>
      <c r="BR58" s="32">
        <f>SUM(BL58:BQ58)</f>
        <v>76.8</v>
      </c>
      <c r="BS58" s="72"/>
      <c r="BT58" s="35"/>
      <c r="BU58" s="34"/>
      <c r="BV58" s="34"/>
      <c r="BW58" s="34"/>
      <c r="BX58" s="34"/>
      <c r="BY58" s="34"/>
      <c r="BZ58" s="34"/>
      <c r="CA58" s="34"/>
      <c r="CB58" s="34"/>
      <c r="CC58" s="34"/>
      <c r="CD58" s="62"/>
      <c r="CE58" s="57">
        <f>SUM(BU58:CD58)</f>
        <v>0</v>
      </c>
    </row>
    <row r="59" spans="1:83" x14ac:dyDescent="0.3">
      <c r="A59" s="2">
        <f>RANK(C59,$C$4:$C$173)</f>
        <v>56</v>
      </c>
      <c r="B59" s="37" t="s">
        <v>153</v>
      </c>
      <c r="C59" s="32">
        <f>SUM(D59:D59,I59,P59,AH59,AQ59,BK59,BR59,CE59,BT59,BS59)</f>
        <v>73.599999999999994</v>
      </c>
      <c r="D59" s="12"/>
      <c r="E59" s="12"/>
      <c r="F59" s="4"/>
      <c r="G59" s="4"/>
      <c r="H59" s="34"/>
      <c r="I59" s="32">
        <f>SUM(E59:H59)</f>
        <v>0</v>
      </c>
      <c r="J59" s="41"/>
      <c r="K59" s="41">
        <v>9.6000000000000014</v>
      </c>
      <c r="L59" s="41" t="s">
        <v>158</v>
      </c>
      <c r="M59" s="41"/>
      <c r="N59" s="42"/>
      <c r="O59" s="41">
        <v>64</v>
      </c>
      <c r="P59" s="32">
        <f>SUM(J59:O59)</f>
        <v>73.599999999999994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32"/>
      <c r="AI59" s="4"/>
      <c r="AJ59" s="4"/>
      <c r="AK59" s="4"/>
      <c r="AL59" s="4"/>
      <c r="AM59" s="4"/>
      <c r="AN59" s="4"/>
      <c r="AO59" s="4"/>
      <c r="AP59" s="4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>
        <f>SUM(AR59:BJ59)</f>
        <v>0</v>
      </c>
      <c r="BL59" s="36"/>
      <c r="BM59" s="36"/>
      <c r="BN59" s="36"/>
      <c r="BO59" s="36"/>
      <c r="BP59" s="36"/>
      <c r="BQ59" s="36"/>
      <c r="BR59" s="32">
        <f>SUM(BL59:BQ59)</f>
        <v>0</v>
      </c>
      <c r="BS59" s="72"/>
      <c r="BT59" s="31"/>
      <c r="BU59" s="34"/>
      <c r="BV59" s="34"/>
      <c r="BW59" s="34"/>
      <c r="BX59" s="34"/>
      <c r="BY59" s="34"/>
      <c r="BZ59" s="34"/>
      <c r="CA59" s="34"/>
      <c r="CB59" s="34"/>
      <c r="CC59" s="34"/>
      <c r="CD59" s="62"/>
      <c r="CE59" s="57">
        <f>SUM(BU59:CD59)</f>
        <v>0</v>
      </c>
    </row>
    <row r="60" spans="1:83" x14ac:dyDescent="0.3">
      <c r="A60" s="2">
        <f>RANK(C60,$C$4:$C$173)</f>
        <v>57</v>
      </c>
      <c r="B60" s="37" t="s">
        <v>226</v>
      </c>
      <c r="C60" s="32">
        <f>SUM(D60:D60,I60,P60,AH60,AQ60,BK60,BR60,CE60,BT60,BS60)</f>
        <v>67.8</v>
      </c>
      <c r="D60" s="10"/>
      <c r="E60" s="10"/>
      <c r="F60" s="4"/>
      <c r="G60" s="4"/>
      <c r="H60" s="4"/>
      <c r="I60" s="32"/>
      <c r="J60" s="41"/>
      <c r="K60" s="41"/>
      <c r="L60" s="41"/>
      <c r="M60" s="41"/>
      <c r="N60" s="42"/>
      <c r="O60" s="41"/>
      <c r="P60" s="32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7"/>
      <c r="AI60" s="4"/>
      <c r="AJ60" s="4"/>
      <c r="AK60" s="4"/>
      <c r="AL60" s="4"/>
      <c r="AM60" s="4"/>
      <c r="AN60" s="4"/>
      <c r="AO60" s="4"/>
      <c r="AP60" s="4"/>
      <c r="AQ60" s="7"/>
      <c r="AR60" s="32"/>
      <c r="AS60" s="7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32"/>
      <c r="BL60" s="36"/>
      <c r="BM60" s="36"/>
      <c r="BN60" s="36"/>
      <c r="BO60" s="36"/>
      <c r="BP60" s="36"/>
      <c r="BQ60" s="36"/>
      <c r="BR60" s="32">
        <f>SUM(BL60:BQ60)</f>
        <v>0</v>
      </c>
      <c r="BS60" s="72"/>
      <c r="BT60" s="31"/>
      <c r="BU60" s="34"/>
      <c r="BV60" s="34"/>
      <c r="BW60" s="34">
        <v>22.8</v>
      </c>
      <c r="BX60" s="34">
        <v>45</v>
      </c>
      <c r="BY60" s="34"/>
      <c r="BZ60" s="34"/>
      <c r="CA60" s="34"/>
      <c r="CB60" s="34"/>
      <c r="CC60" s="34"/>
      <c r="CD60" s="62"/>
      <c r="CE60" s="57">
        <f>SUM(BU60:CD60)</f>
        <v>67.8</v>
      </c>
    </row>
    <row r="61" spans="1:83" x14ac:dyDescent="0.3">
      <c r="A61" s="2">
        <f>RANK(C61,$C$4:$C$173)</f>
        <v>58</v>
      </c>
      <c r="B61" s="37" t="s">
        <v>89</v>
      </c>
      <c r="C61" s="32">
        <f>SUM(D61:D61,I61,P61,AH61,AQ61,BK61,BR61,CE61,BT61,BS61)</f>
        <v>64.599999999999994</v>
      </c>
      <c r="D61" s="12"/>
      <c r="E61" s="12"/>
      <c r="F61" s="4"/>
      <c r="G61" s="4"/>
      <c r="H61" s="34"/>
      <c r="I61" s="32">
        <f>SUM(E61:H61)</f>
        <v>0</v>
      </c>
      <c r="J61" s="41">
        <v>8</v>
      </c>
      <c r="K61" s="41" t="s">
        <v>158</v>
      </c>
      <c r="L61" s="41">
        <v>40.599999999999994</v>
      </c>
      <c r="M61" s="41"/>
      <c r="N61" s="42">
        <v>16</v>
      </c>
      <c r="O61" s="41"/>
      <c r="P61" s="32">
        <f>SUM(J61:O61)</f>
        <v>64.599999999999994</v>
      </c>
      <c r="Q61" s="34" t="s">
        <v>118</v>
      </c>
      <c r="R61" s="34" t="s">
        <v>118</v>
      </c>
      <c r="S61" s="34" t="s">
        <v>118</v>
      </c>
      <c r="T61" s="34" t="s">
        <v>118</v>
      </c>
      <c r="U61" s="34" t="s">
        <v>118</v>
      </c>
      <c r="V61" s="34" t="s">
        <v>118</v>
      </c>
      <c r="W61" s="34" t="s">
        <v>118</v>
      </c>
      <c r="X61" s="34" t="s">
        <v>118</v>
      </c>
      <c r="Y61" s="34" t="s">
        <v>118</v>
      </c>
      <c r="Z61" s="34" t="s">
        <v>118</v>
      </c>
      <c r="AA61" s="34" t="s">
        <v>118</v>
      </c>
      <c r="AB61" s="34" t="s">
        <v>118</v>
      </c>
      <c r="AC61" s="34" t="s">
        <v>118</v>
      </c>
      <c r="AD61" s="34" t="s">
        <v>118</v>
      </c>
      <c r="AE61" s="34" t="s">
        <v>118</v>
      </c>
      <c r="AF61" s="34" t="s">
        <v>118</v>
      </c>
      <c r="AG61" s="34" t="s">
        <v>118</v>
      </c>
      <c r="AH61" s="32">
        <f>SUM(Q61:AG61)</f>
        <v>0</v>
      </c>
      <c r="AI61" s="33"/>
      <c r="AJ61" s="33"/>
      <c r="AK61" s="33"/>
      <c r="AL61" s="33"/>
      <c r="AM61" s="33"/>
      <c r="AN61" s="33"/>
      <c r="AO61" s="33"/>
      <c r="AP61" s="33"/>
      <c r="AQ61" s="32">
        <f>SUM(AI61:AP61)</f>
        <v>0</v>
      </c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>
        <f>SUM(AR61:BJ61)</f>
        <v>0</v>
      </c>
      <c r="BL61" s="36"/>
      <c r="BM61" s="36"/>
      <c r="BN61" s="36"/>
      <c r="BO61" s="36"/>
      <c r="BP61" s="36"/>
      <c r="BQ61" s="36"/>
      <c r="BR61" s="32">
        <f>SUM(BL61:BQ61)</f>
        <v>0</v>
      </c>
      <c r="BS61" s="72"/>
      <c r="BT61" s="31"/>
      <c r="BU61" s="34"/>
      <c r="BV61" s="34"/>
      <c r="BW61" s="34"/>
      <c r="BX61" s="34"/>
      <c r="BY61" s="34"/>
      <c r="BZ61" s="34"/>
      <c r="CA61" s="34"/>
      <c r="CB61" s="34"/>
      <c r="CC61" s="34"/>
      <c r="CD61" s="62"/>
      <c r="CE61" s="57">
        <f>SUM(BU61:CD61)</f>
        <v>0</v>
      </c>
    </row>
    <row r="62" spans="1:83" x14ac:dyDescent="0.3">
      <c r="A62" s="2">
        <f>RANK(C62,$C$4:$C$173)</f>
        <v>59</v>
      </c>
      <c r="B62" s="69" t="s">
        <v>131</v>
      </c>
      <c r="C62" s="32">
        <f>SUM(D62:D62,I62,P62,AH62,AQ62,BK62,BR62,CE62,BT62,BS62)</f>
        <v>62.399999999999991</v>
      </c>
      <c r="D62" s="10"/>
      <c r="E62" s="10"/>
      <c r="F62" s="4"/>
      <c r="G62" s="4"/>
      <c r="H62" s="34"/>
      <c r="I62" s="32">
        <f>SUM(E62:H62)</f>
        <v>0</v>
      </c>
      <c r="J62" s="41"/>
      <c r="K62" s="41" t="s">
        <v>158</v>
      </c>
      <c r="L62" s="41" t="s">
        <v>158</v>
      </c>
      <c r="M62" s="41"/>
      <c r="N62" s="42"/>
      <c r="O62" s="41"/>
      <c r="P62" s="32">
        <f>SUM(J62:O62)</f>
        <v>0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32"/>
      <c r="AI62" s="33"/>
      <c r="AJ62" s="33"/>
      <c r="AK62" s="33"/>
      <c r="AL62" s="33">
        <v>19.2</v>
      </c>
      <c r="AM62" s="33"/>
      <c r="AN62" s="33"/>
      <c r="AO62" s="33">
        <v>43.199999999999996</v>
      </c>
      <c r="AP62" s="33"/>
      <c r="AQ62" s="32">
        <f>SUM(AI62:AP62)</f>
        <v>62.399999999999991</v>
      </c>
      <c r="AR62" s="32"/>
      <c r="AS62" s="32"/>
      <c r="AT62" s="32"/>
      <c r="AU62" s="32"/>
      <c r="AV62" s="32"/>
      <c r="AW62" s="32"/>
      <c r="AX62" s="32"/>
      <c r="AY62" s="32"/>
      <c r="AZ62" s="32"/>
      <c r="BA62" s="32"/>
      <c r="BB62" s="32"/>
      <c r="BC62" s="32"/>
      <c r="BD62" s="32"/>
      <c r="BE62" s="32"/>
      <c r="BF62" s="32"/>
      <c r="BG62" s="32"/>
      <c r="BH62" s="32"/>
      <c r="BI62" s="32"/>
      <c r="BJ62" s="32"/>
      <c r="BK62" s="32">
        <f>SUM(AR62:BJ62)</f>
        <v>0</v>
      </c>
      <c r="BL62" s="36"/>
      <c r="BM62" s="36"/>
      <c r="BN62" s="36"/>
      <c r="BO62" s="36"/>
      <c r="BP62" s="36"/>
      <c r="BQ62" s="36"/>
      <c r="BR62" s="32">
        <f>SUM(BL62:BQ62)</f>
        <v>0</v>
      </c>
      <c r="BS62" s="72"/>
      <c r="BT62" s="31"/>
      <c r="BU62" s="34"/>
      <c r="BV62" s="34"/>
      <c r="BW62" s="34"/>
      <c r="BX62" s="34"/>
      <c r="BY62" s="34"/>
      <c r="BZ62" s="34"/>
      <c r="CA62" s="34"/>
      <c r="CB62" s="34"/>
      <c r="CC62" s="34"/>
      <c r="CD62" s="62"/>
      <c r="CE62" s="57">
        <f>SUM(BU62:CD62)</f>
        <v>0</v>
      </c>
    </row>
    <row r="63" spans="1:83" x14ac:dyDescent="0.3">
      <c r="A63" s="2">
        <f>RANK(C63,$C$4:$C$173)</f>
        <v>60</v>
      </c>
      <c r="B63" s="37" t="s">
        <v>149</v>
      </c>
      <c r="C63" s="32">
        <f>SUM(D63:D63,I63,P63,AH63,AQ63,BK63,BR63,CE63,BT63,BS63)</f>
        <v>60.6</v>
      </c>
      <c r="D63" s="12"/>
      <c r="E63" s="12"/>
      <c r="F63" s="4"/>
      <c r="G63" s="4"/>
      <c r="H63" s="34"/>
      <c r="I63" s="32">
        <f>SUM(E63:H63)</f>
        <v>0</v>
      </c>
      <c r="J63" s="41"/>
      <c r="K63" s="41">
        <v>19.200000000000003</v>
      </c>
      <c r="L63" s="41">
        <v>23.799999999999997</v>
      </c>
      <c r="M63" s="41"/>
      <c r="N63" s="42">
        <v>3.2</v>
      </c>
      <c r="O63" s="41">
        <v>14.4</v>
      </c>
      <c r="P63" s="32">
        <f>SUM(J63:O63)</f>
        <v>60.6</v>
      </c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2"/>
      <c r="AI63" s="33"/>
      <c r="AJ63" s="33"/>
      <c r="AK63" s="33"/>
      <c r="AL63" s="33"/>
      <c r="AM63" s="33"/>
      <c r="AN63" s="33"/>
      <c r="AO63" s="33"/>
      <c r="AP63" s="33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>
        <f>SUM(AR63:BJ63)</f>
        <v>0</v>
      </c>
      <c r="BL63" s="36"/>
      <c r="BM63" s="36"/>
      <c r="BN63" s="36"/>
      <c r="BO63" s="36"/>
      <c r="BP63" s="36"/>
      <c r="BQ63" s="36"/>
      <c r="BR63" s="32">
        <f>SUM(BL63:BQ63)</f>
        <v>0</v>
      </c>
      <c r="BS63" s="72"/>
      <c r="BT63" s="35"/>
      <c r="BU63" s="34"/>
      <c r="BV63" s="34"/>
      <c r="BW63" s="34"/>
      <c r="BX63" s="34"/>
      <c r="BY63" s="34"/>
      <c r="BZ63" s="34"/>
      <c r="CA63" s="34"/>
      <c r="CB63" s="34"/>
      <c r="CC63" s="34"/>
      <c r="CD63" s="62"/>
      <c r="CE63" s="57">
        <f>SUM(BU63:CD63)</f>
        <v>0</v>
      </c>
    </row>
    <row r="64" spans="1:83" x14ac:dyDescent="0.3">
      <c r="A64" s="2">
        <f>RANK(C64,$C$4:$C$173)</f>
        <v>61</v>
      </c>
      <c r="B64" s="37" t="s">
        <v>228</v>
      </c>
      <c r="C64" s="32">
        <f>SUM(D64:D64,I64,P64,AH64,AQ64,BK64,BR64,CE64,BT64,BS64)</f>
        <v>60</v>
      </c>
      <c r="D64" s="12"/>
      <c r="E64" s="12"/>
      <c r="F64" s="4"/>
      <c r="G64" s="4"/>
      <c r="H64" s="34"/>
      <c r="I64" s="32"/>
      <c r="J64" s="41"/>
      <c r="K64" s="41"/>
      <c r="L64" s="41"/>
      <c r="M64" s="41"/>
      <c r="N64" s="41"/>
      <c r="O64" s="41"/>
      <c r="P64" s="32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32"/>
      <c r="AI64" s="4"/>
      <c r="AJ64" s="4"/>
      <c r="AK64" s="4"/>
      <c r="AL64" s="4"/>
      <c r="AM64" s="4"/>
      <c r="AN64" s="4"/>
      <c r="AO64" s="4"/>
      <c r="AP64" s="4"/>
      <c r="AQ64" s="7"/>
      <c r="AR64" s="32"/>
      <c r="AS64" s="7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32"/>
      <c r="BL64" s="36"/>
      <c r="BM64" s="36"/>
      <c r="BN64" s="36"/>
      <c r="BO64" s="36"/>
      <c r="BP64" s="36"/>
      <c r="BQ64" s="36"/>
      <c r="BR64" s="32"/>
      <c r="BS64" s="72"/>
      <c r="BT64" s="31"/>
      <c r="BU64" s="34"/>
      <c r="BV64" s="34"/>
      <c r="BW64" s="34">
        <v>60</v>
      </c>
      <c r="BX64" s="34"/>
      <c r="BY64" s="34"/>
      <c r="BZ64" s="4"/>
      <c r="CA64" s="4"/>
      <c r="CB64" s="34"/>
      <c r="CC64" s="34"/>
      <c r="CD64" s="62"/>
      <c r="CE64" s="57">
        <f>SUM(BU64:CD64)</f>
        <v>60</v>
      </c>
    </row>
    <row r="65" spans="1:83" x14ac:dyDescent="0.3">
      <c r="A65" s="2">
        <f>RANK(C65,$C$4:$C$173)</f>
        <v>61</v>
      </c>
      <c r="B65" s="37" t="s">
        <v>227</v>
      </c>
      <c r="C65" s="32">
        <f>SUM(D65:D65,I65,P65,AH65,AQ65,BK65,BR65,CE65,BT65,BS65)</f>
        <v>60</v>
      </c>
      <c r="D65" s="12"/>
      <c r="E65" s="12"/>
      <c r="F65" s="4"/>
      <c r="G65" s="4"/>
      <c r="H65" s="4"/>
      <c r="I65" s="32"/>
      <c r="J65" s="41"/>
      <c r="K65" s="41"/>
      <c r="L65" s="41"/>
      <c r="M65" s="41"/>
      <c r="N65" s="42"/>
      <c r="O65" s="41"/>
      <c r="P65" s="32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3"/>
      <c r="AG65" s="3"/>
      <c r="AH65" s="7"/>
      <c r="AI65" s="4"/>
      <c r="AJ65" s="4"/>
      <c r="AK65" s="4"/>
      <c r="AL65" s="4"/>
      <c r="AM65" s="4"/>
      <c r="AN65" s="4"/>
      <c r="AO65" s="4"/>
      <c r="AP65" s="4"/>
      <c r="AQ65" s="7"/>
      <c r="AR65" s="32"/>
      <c r="AS65" s="7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32"/>
      <c r="BL65" s="36"/>
      <c r="BM65" s="36"/>
      <c r="BN65" s="36"/>
      <c r="BO65" s="36"/>
      <c r="BP65" s="36"/>
      <c r="BQ65" s="36"/>
      <c r="BR65" s="32">
        <f>SUM(BL65:BQ65)</f>
        <v>0</v>
      </c>
      <c r="BS65" s="72"/>
      <c r="BT65" s="31"/>
      <c r="BU65" s="34"/>
      <c r="BV65" s="34"/>
      <c r="BW65" s="34"/>
      <c r="BX65" s="34"/>
      <c r="BY65" s="34"/>
      <c r="BZ65" s="34"/>
      <c r="CA65" s="34"/>
      <c r="CB65" s="34">
        <v>60</v>
      </c>
      <c r="CC65" s="34"/>
      <c r="CD65" s="62"/>
      <c r="CE65" s="57">
        <f>SUM(BU65:CD65)</f>
        <v>60</v>
      </c>
    </row>
    <row r="66" spans="1:83" x14ac:dyDescent="0.3">
      <c r="A66" s="2">
        <f>RANK(C66,$C$4:$C$173)</f>
        <v>61</v>
      </c>
      <c r="B66" s="46" t="s">
        <v>180</v>
      </c>
      <c r="C66" s="32">
        <f>SUM(D66:D66,I66,P66,AH66,AQ66,BK66,BR66,CE66,BT66,BS66)</f>
        <v>60</v>
      </c>
      <c r="D66" s="12"/>
      <c r="E66" s="12"/>
      <c r="F66" s="4"/>
      <c r="G66" s="4">
        <v>60</v>
      </c>
      <c r="H66" s="34"/>
      <c r="I66" s="32">
        <f>SUM(E66:H66)</f>
        <v>60</v>
      </c>
      <c r="J66" s="41"/>
      <c r="K66" s="41"/>
      <c r="L66" s="41" t="s">
        <v>158</v>
      </c>
      <c r="M66" s="41"/>
      <c r="N66" s="42"/>
      <c r="O66" s="41"/>
      <c r="P66" s="32">
        <f>SUM(J66:O66)</f>
        <v>0</v>
      </c>
      <c r="Q66" s="43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2"/>
      <c r="AI66" s="33"/>
      <c r="AJ66" s="33"/>
      <c r="AK66" s="33"/>
      <c r="AL66" s="33"/>
      <c r="AM66" s="33"/>
      <c r="AN66" s="33"/>
      <c r="AO66" s="33"/>
      <c r="AP66" s="33"/>
      <c r="AQ66" s="32"/>
      <c r="AR66" s="32"/>
      <c r="AS66" s="32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32">
        <f>SUM(AR66:BJ66)</f>
        <v>0</v>
      </c>
      <c r="BL66" s="36"/>
      <c r="BM66" s="36"/>
      <c r="BN66" s="36"/>
      <c r="BO66" s="36"/>
      <c r="BP66" s="36"/>
      <c r="BQ66" s="36"/>
      <c r="BR66" s="32">
        <f>SUM(BL66:BQ66)</f>
        <v>0</v>
      </c>
      <c r="BS66" s="72"/>
      <c r="BT66" s="31"/>
      <c r="BU66" s="34"/>
      <c r="BV66" s="34"/>
      <c r="BW66" s="34"/>
      <c r="BX66" s="34"/>
      <c r="BY66" s="34"/>
      <c r="BZ66" s="34"/>
      <c r="CA66" s="34"/>
      <c r="CB66" s="34"/>
      <c r="CC66" s="34"/>
      <c r="CD66" s="62"/>
      <c r="CE66" s="57">
        <f>SUM(BU66:CD66)</f>
        <v>0</v>
      </c>
    </row>
    <row r="67" spans="1:83" x14ac:dyDescent="0.3">
      <c r="A67" s="2">
        <f>RANK(C67,$C$4:$C$173)</f>
        <v>61</v>
      </c>
      <c r="B67" s="46" t="s">
        <v>62</v>
      </c>
      <c r="C67" s="32">
        <f>SUM(D67:D67,I67,P67,AH67,AQ67,BK67,BR67,CE67,BT67,BS67)</f>
        <v>60</v>
      </c>
      <c r="D67" s="65"/>
      <c r="E67" s="65">
        <v>60</v>
      </c>
      <c r="F67" s="34"/>
      <c r="G67" s="34"/>
      <c r="H67" s="34"/>
      <c r="I67" s="32">
        <f>SUM(E67:H67)</f>
        <v>60</v>
      </c>
      <c r="J67" s="41"/>
      <c r="K67" s="41" t="s">
        <v>158</v>
      </c>
      <c r="L67" s="41" t="s">
        <v>158</v>
      </c>
      <c r="M67" s="41"/>
      <c r="N67" s="42"/>
      <c r="O67" s="41"/>
      <c r="P67" s="32">
        <f>SUM(J67:O67)</f>
        <v>0</v>
      </c>
      <c r="Q67" s="43" t="s">
        <v>118</v>
      </c>
      <c r="R67" s="34" t="s">
        <v>118</v>
      </c>
      <c r="S67" s="34" t="s">
        <v>118</v>
      </c>
      <c r="T67" s="34" t="s">
        <v>118</v>
      </c>
      <c r="U67" s="34" t="s">
        <v>118</v>
      </c>
      <c r="V67" s="34" t="s">
        <v>118</v>
      </c>
      <c r="W67" s="34" t="s">
        <v>118</v>
      </c>
      <c r="X67" s="34" t="s">
        <v>118</v>
      </c>
      <c r="Y67" s="34" t="s">
        <v>118</v>
      </c>
      <c r="Z67" s="34" t="s">
        <v>118</v>
      </c>
      <c r="AA67" s="34" t="s">
        <v>118</v>
      </c>
      <c r="AB67" s="34" t="s">
        <v>118</v>
      </c>
      <c r="AC67" s="34" t="s">
        <v>118</v>
      </c>
      <c r="AD67" s="34" t="s">
        <v>118</v>
      </c>
      <c r="AE67" s="34" t="s">
        <v>118</v>
      </c>
      <c r="AF67" s="34" t="s">
        <v>118</v>
      </c>
      <c r="AG67" s="34" t="s">
        <v>118</v>
      </c>
      <c r="AH67" s="32">
        <f>SUM(Q67:AG67)</f>
        <v>0</v>
      </c>
      <c r="AI67" s="33"/>
      <c r="AJ67" s="33"/>
      <c r="AK67" s="33"/>
      <c r="AL67" s="33"/>
      <c r="AM67" s="33"/>
      <c r="AN67" s="33"/>
      <c r="AO67" s="33"/>
      <c r="AP67" s="33"/>
      <c r="AQ67" s="32">
        <f>SUM(AI67:AP67)</f>
        <v>0</v>
      </c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>
        <f>SUM(AR67:BJ67)</f>
        <v>0</v>
      </c>
      <c r="BL67" s="36"/>
      <c r="BM67" s="36"/>
      <c r="BN67" s="36"/>
      <c r="BO67" s="36"/>
      <c r="BP67" s="36"/>
      <c r="BQ67" s="36"/>
      <c r="BR67" s="32">
        <f>SUM(BL67:BQ67)</f>
        <v>0</v>
      </c>
      <c r="BS67" s="72"/>
      <c r="BT67" s="31"/>
      <c r="BU67" s="34"/>
      <c r="BV67" s="34"/>
      <c r="BW67" s="34"/>
      <c r="BX67" s="34"/>
      <c r="BY67" s="34"/>
      <c r="BZ67" s="34"/>
      <c r="CA67" s="34"/>
      <c r="CB67" s="34"/>
      <c r="CC67" s="34"/>
      <c r="CD67" s="62"/>
      <c r="CE67" s="57">
        <f>SUM(BU67:CD67)</f>
        <v>0</v>
      </c>
    </row>
    <row r="68" spans="1:83" x14ac:dyDescent="0.3">
      <c r="A68" s="2">
        <f>RANK(C68,$C$4:$C$173)</f>
        <v>65</v>
      </c>
      <c r="B68" s="46" t="s">
        <v>223</v>
      </c>
      <c r="C68" s="32">
        <f>SUM(D68:D68,I68,P68,AH68,AQ68,BK68,BR68,CE68,BT68,BS68)</f>
        <v>58.8</v>
      </c>
      <c r="D68" s="12"/>
      <c r="E68" s="12"/>
      <c r="F68" s="4"/>
      <c r="G68" s="4"/>
      <c r="H68" s="34"/>
      <c r="I68" s="32"/>
      <c r="J68" s="41"/>
      <c r="K68" s="41"/>
      <c r="L68" s="41"/>
      <c r="M68" s="41"/>
      <c r="N68" s="42"/>
      <c r="O68" s="42"/>
      <c r="P68" s="32"/>
      <c r="Q68" s="31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32"/>
      <c r="AI68" s="4"/>
      <c r="AJ68" s="4"/>
      <c r="AK68" s="4"/>
      <c r="AL68" s="4"/>
      <c r="AM68" s="4"/>
      <c r="AN68" s="4"/>
      <c r="AO68" s="4"/>
      <c r="AP68" s="4"/>
      <c r="AQ68" s="7"/>
      <c r="AR68" s="32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36"/>
      <c r="BM68" s="36"/>
      <c r="BN68" s="36"/>
      <c r="BO68" s="36"/>
      <c r="BP68" s="36"/>
      <c r="BQ68" s="36"/>
      <c r="BR68" s="32"/>
      <c r="BS68" s="72"/>
      <c r="BT68" s="31"/>
      <c r="BU68" s="34"/>
      <c r="BV68" s="34"/>
      <c r="BW68" s="34"/>
      <c r="BX68" s="34"/>
      <c r="BY68" s="34">
        <v>21.599999999999998</v>
      </c>
      <c r="BZ68" s="4">
        <v>19.2</v>
      </c>
      <c r="CA68" s="4"/>
      <c r="CB68" s="34">
        <v>18</v>
      </c>
      <c r="CC68" s="34"/>
      <c r="CD68" s="62"/>
      <c r="CE68" s="57">
        <f>SUM(BU68:CD68)</f>
        <v>58.8</v>
      </c>
    </row>
    <row r="69" spans="1:83" x14ac:dyDescent="0.3">
      <c r="A69" s="2">
        <f>RANK(C69,$C$4:$C$173)</f>
        <v>66</v>
      </c>
      <c r="B69" s="46" t="s">
        <v>80</v>
      </c>
      <c r="C69" s="32">
        <f>SUM(D69:D69,I69,P69,AH69,AQ69,BK69,BR69,CE69,BT69,BS69)</f>
        <v>56</v>
      </c>
      <c r="D69" s="12"/>
      <c r="E69" s="12"/>
      <c r="F69" s="4"/>
      <c r="G69" s="4"/>
      <c r="H69" s="34"/>
      <c r="I69" s="32">
        <f>SUM(E69:H69)</f>
        <v>0</v>
      </c>
      <c r="J69" s="41">
        <v>28.8</v>
      </c>
      <c r="K69" s="41" t="s">
        <v>158</v>
      </c>
      <c r="L69" s="41" t="s">
        <v>158</v>
      </c>
      <c r="M69" s="41"/>
      <c r="N69" s="42">
        <v>27.200000000000003</v>
      </c>
      <c r="O69" s="41"/>
      <c r="P69" s="32">
        <f>SUM(J69:O69)</f>
        <v>56</v>
      </c>
      <c r="Q69" s="43" t="s">
        <v>118</v>
      </c>
      <c r="R69" s="34" t="s">
        <v>118</v>
      </c>
      <c r="S69" s="34" t="s">
        <v>118</v>
      </c>
      <c r="T69" s="34" t="s">
        <v>118</v>
      </c>
      <c r="U69" s="34" t="s">
        <v>118</v>
      </c>
      <c r="V69" s="34" t="s">
        <v>118</v>
      </c>
      <c r="W69" s="34" t="s">
        <v>118</v>
      </c>
      <c r="X69" s="34" t="s">
        <v>118</v>
      </c>
      <c r="Y69" s="34" t="s">
        <v>118</v>
      </c>
      <c r="Z69" s="34" t="s">
        <v>118</v>
      </c>
      <c r="AA69" s="34" t="s">
        <v>118</v>
      </c>
      <c r="AB69" s="34" t="s">
        <v>118</v>
      </c>
      <c r="AC69" s="34" t="s">
        <v>118</v>
      </c>
      <c r="AD69" s="34" t="s">
        <v>118</v>
      </c>
      <c r="AE69" s="34" t="s">
        <v>118</v>
      </c>
      <c r="AF69" s="34" t="s">
        <v>118</v>
      </c>
      <c r="AG69" s="34" t="s">
        <v>118</v>
      </c>
      <c r="AH69" s="32">
        <f>SUM(Q69:AG69)</f>
        <v>0</v>
      </c>
      <c r="AI69" s="33"/>
      <c r="AJ69" s="33"/>
      <c r="AK69" s="33"/>
      <c r="AL69" s="33"/>
      <c r="AM69" s="33"/>
      <c r="AN69" s="33"/>
      <c r="AO69" s="33"/>
      <c r="AP69" s="33"/>
      <c r="AQ69" s="32">
        <f>SUM(AI69:AP69)</f>
        <v>0</v>
      </c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>
        <f>SUM(AR69:BJ69)</f>
        <v>0</v>
      </c>
      <c r="BL69" s="36"/>
      <c r="BM69" s="36"/>
      <c r="BN69" s="36"/>
      <c r="BO69" s="36"/>
      <c r="BP69" s="36"/>
      <c r="BQ69" s="36"/>
      <c r="BR69" s="32">
        <f>SUM(BL69:BQ69)</f>
        <v>0</v>
      </c>
      <c r="BS69" s="72"/>
      <c r="BT69" s="31"/>
      <c r="BU69" s="34"/>
      <c r="BV69" s="34"/>
      <c r="BW69" s="34"/>
      <c r="BX69" s="34"/>
      <c r="BY69" s="34"/>
      <c r="BZ69" s="34"/>
      <c r="CA69" s="34"/>
      <c r="CB69" s="34"/>
      <c r="CC69" s="34"/>
      <c r="CD69" s="62"/>
      <c r="CE69" s="57">
        <f>SUM(BU69:CD69)</f>
        <v>0</v>
      </c>
    </row>
    <row r="70" spans="1:83" x14ac:dyDescent="0.3">
      <c r="A70" s="2">
        <f>RANK(C70,$C$4:$C$173)</f>
        <v>67</v>
      </c>
      <c r="B70" s="75" t="s">
        <v>135</v>
      </c>
      <c r="C70" s="32">
        <f>SUM(D70:D70,I70,P70,AH70,AQ70,BK70,BR70,CE70,BT70,BS70)</f>
        <v>54</v>
      </c>
      <c r="D70" s="10"/>
      <c r="E70" s="10"/>
      <c r="F70" s="4">
        <v>54</v>
      </c>
      <c r="G70" s="4"/>
      <c r="H70" s="34"/>
      <c r="I70" s="32">
        <f>SUM(E70:H70)</f>
        <v>54</v>
      </c>
      <c r="J70" s="41"/>
      <c r="K70" s="41" t="s">
        <v>158</v>
      </c>
      <c r="L70" s="41" t="s">
        <v>158</v>
      </c>
      <c r="M70" s="41"/>
      <c r="N70" s="42"/>
      <c r="O70" s="41"/>
      <c r="P70" s="32">
        <f>SUM(J70:O70)</f>
        <v>0</v>
      </c>
      <c r="Q70" s="31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32"/>
      <c r="AI70" s="4"/>
      <c r="AJ70" s="4"/>
      <c r="AK70" s="4"/>
      <c r="AL70" s="4"/>
      <c r="AM70" s="4"/>
      <c r="AN70" s="4"/>
      <c r="AO70" s="4"/>
      <c r="AP70" s="4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>
        <f>SUM(AR70:BJ70)</f>
        <v>0</v>
      </c>
      <c r="BL70" s="36"/>
      <c r="BM70" s="36"/>
      <c r="BN70" s="36"/>
      <c r="BO70" s="36"/>
      <c r="BP70" s="36"/>
      <c r="BQ70" s="36"/>
      <c r="BR70" s="32">
        <f>SUM(BL70:BQ70)</f>
        <v>0</v>
      </c>
      <c r="BS70" s="72"/>
      <c r="BT70" s="31"/>
      <c r="BU70" s="34"/>
      <c r="BV70" s="34"/>
      <c r="BW70" s="34"/>
      <c r="BX70" s="34"/>
      <c r="BY70" s="34"/>
      <c r="BZ70" s="34"/>
      <c r="CA70" s="34"/>
      <c r="CB70" s="34"/>
      <c r="CC70" s="34"/>
      <c r="CD70" s="62"/>
      <c r="CE70" s="57">
        <f>SUM(BU70:CD70)</f>
        <v>0</v>
      </c>
    </row>
    <row r="71" spans="1:83" x14ac:dyDescent="0.3">
      <c r="A71" s="2">
        <f>RANK(C71,$C$4:$C$173)</f>
        <v>68</v>
      </c>
      <c r="B71" s="46" t="s">
        <v>95</v>
      </c>
      <c r="C71" s="32">
        <f>SUM(D71:D71,I71,P71,AH71,AQ71,BK71,BR71,CE71,BT71,BS71)</f>
        <v>52.400000000000006</v>
      </c>
      <c r="D71" s="12"/>
      <c r="E71" s="12"/>
      <c r="F71" s="4"/>
      <c r="G71" s="4"/>
      <c r="H71" s="34"/>
      <c r="I71" s="32">
        <f>SUM(E71:H71)</f>
        <v>0</v>
      </c>
      <c r="J71" s="41">
        <v>1.6</v>
      </c>
      <c r="K71" s="41">
        <v>6.4</v>
      </c>
      <c r="L71" s="41">
        <v>25.2</v>
      </c>
      <c r="M71" s="41"/>
      <c r="N71" s="42">
        <v>19.200000000000003</v>
      </c>
      <c r="O71" s="41"/>
      <c r="P71" s="32">
        <f>SUM(J71:O71)</f>
        <v>52.400000000000006</v>
      </c>
      <c r="Q71" s="43" t="s">
        <v>118</v>
      </c>
      <c r="R71" s="34" t="s">
        <v>118</v>
      </c>
      <c r="S71" s="34" t="s">
        <v>118</v>
      </c>
      <c r="T71" s="34" t="s">
        <v>118</v>
      </c>
      <c r="U71" s="34" t="s">
        <v>118</v>
      </c>
      <c r="V71" s="34" t="s">
        <v>118</v>
      </c>
      <c r="W71" s="34" t="s">
        <v>118</v>
      </c>
      <c r="X71" s="34" t="s">
        <v>118</v>
      </c>
      <c r="Y71" s="34" t="s">
        <v>118</v>
      </c>
      <c r="Z71" s="34" t="s">
        <v>118</v>
      </c>
      <c r="AA71" s="34" t="s">
        <v>118</v>
      </c>
      <c r="AB71" s="34" t="s">
        <v>118</v>
      </c>
      <c r="AC71" s="34" t="s">
        <v>118</v>
      </c>
      <c r="AD71" s="34" t="s">
        <v>118</v>
      </c>
      <c r="AE71" s="34" t="s">
        <v>118</v>
      </c>
      <c r="AF71" s="34" t="s">
        <v>118</v>
      </c>
      <c r="AG71" s="34" t="s">
        <v>118</v>
      </c>
      <c r="AH71" s="32">
        <f>SUM(Q71:AG71)</f>
        <v>0</v>
      </c>
      <c r="AI71" s="33"/>
      <c r="AJ71" s="33"/>
      <c r="AK71" s="33"/>
      <c r="AL71" s="33"/>
      <c r="AM71" s="33"/>
      <c r="AN71" s="33"/>
      <c r="AO71" s="33"/>
      <c r="AP71" s="33"/>
      <c r="AQ71" s="32">
        <f>SUM(AI71:AP71)</f>
        <v>0</v>
      </c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>
        <f>SUM(AR71:BJ71)</f>
        <v>0</v>
      </c>
      <c r="BL71" s="36"/>
      <c r="BM71" s="36"/>
      <c r="BN71" s="36"/>
      <c r="BO71" s="36"/>
      <c r="BP71" s="36"/>
      <c r="BQ71" s="36"/>
      <c r="BR71" s="32">
        <f>SUM(BL71:BQ71)</f>
        <v>0</v>
      </c>
      <c r="BS71" s="72"/>
      <c r="BT71" s="31"/>
      <c r="BU71" s="34"/>
      <c r="BV71" s="34"/>
      <c r="BW71" s="34"/>
      <c r="BX71" s="34"/>
      <c r="BY71" s="34"/>
      <c r="BZ71" s="34"/>
      <c r="CA71" s="34"/>
      <c r="CB71" s="34"/>
      <c r="CC71" s="34"/>
      <c r="CD71" s="62"/>
      <c r="CE71" s="57">
        <f>SUM(BU71:CD71)</f>
        <v>0</v>
      </c>
    </row>
    <row r="72" spans="1:83" x14ac:dyDescent="0.3">
      <c r="A72" s="2">
        <f>RANK(C72,$C$4:$C$173)</f>
        <v>69</v>
      </c>
      <c r="B72" s="46" t="s">
        <v>139</v>
      </c>
      <c r="C72" s="32">
        <f>SUM(D72:D72,I72,P72,AH72,AQ72,BK72,BR72,CE72,BT72,BS72)</f>
        <v>50.4</v>
      </c>
      <c r="D72" s="12"/>
      <c r="E72" s="12"/>
      <c r="F72" s="4">
        <v>24</v>
      </c>
      <c r="G72" s="4">
        <v>26.4</v>
      </c>
      <c r="H72" s="34"/>
      <c r="I72" s="32">
        <f>SUM(E72:H72)</f>
        <v>50.4</v>
      </c>
      <c r="J72" s="41"/>
      <c r="K72" s="41" t="s">
        <v>158</v>
      </c>
      <c r="L72" s="41" t="s">
        <v>158</v>
      </c>
      <c r="M72" s="41"/>
      <c r="N72" s="42"/>
      <c r="O72" s="41"/>
      <c r="P72" s="32">
        <f>SUM(J72:O72)</f>
        <v>0</v>
      </c>
      <c r="Q72" s="43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2"/>
      <c r="AI72" s="33"/>
      <c r="AJ72" s="33"/>
      <c r="AK72" s="33"/>
      <c r="AL72" s="33"/>
      <c r="AM72" s="33"/>
      <c r="AN72" s="33"/>
      <c r="AO72" s="33"/>
      <c r="AP72" s="33"/>
      <c r="AQ72" s="32"/>
      <c r="AR72" s="32"/>
      <c r="AS72" s="32"/>
      <c r="AT72" s="32"/>
      <c r="AU72" s="32"/>
      <c r="AV72" s="32"/>
      <c r="AW72" s="32"/>
      <c r="AX72" s="32"/>
      <c r="AY72" s="32"/>
      <c r="AZ72" s="32"/>
      <c r="BA72" s="32"/>
      <c r="BB72" s="32"/>
      <c r="BC72" s="32"/>
      <c r="BD72" s="32"/>
      <c r="BE72" s="32"/>
      <c r="BF72" s="32"/>
      <c r="BG72" s="32"/>
      <c r="BH72" s="32"/>
      <c r="BI72" s="32"/>
      <c r="BJ72" s="32"/>
      <c r="BK72" s="32">
        <f>SUM(AR72:BJ72)</f>
        <v>0</v>
      </c>
      <c r="BL72" s="36"/>
      <c r="BM72" s="36"/>
      <c r="BN72" s="36"/>
      <c r="BO72" s="36"/>
      <c r="BP72" s="36"/>
      <c r="BQ72" s="36"/>
      <c r="BR72" s="32">
        <f>SUM(BL72:BQ72)</f>
        <v>0</v>
      </c>
      <c r="BS72" s="72"/>
      <c r="BT72" s="31"/>
      <c r="BU72" s="34"/>
      <c r="BV72" s="34"/>
      <c r="BW72" s="34"/>
      <c r="BX72" s="34"/>
      <c r="BY72" s="34"/>
      <c r="BZ72" s="34"/>
      <c r="CA72" s="34"/>
      <c r="CB72" s="34"/>
      <c r="CC72" s="34"/>
      <c r="CD72" s="62"/>
      <c r="CE72" s="57">
        <f>SUM(BU72:CD72)</f>
        <v>0</v>
      </c>
    </row>
    <row r="73" spans="1:83" x14ac:dyDescent="0.3">
      <c r="A73" s="2">
        <f>RANK(C73,$C$4:$C$173)</f>
        <v>70</v>
      </c>
      <c r="B73" s="40" t="s">
        <v>235</v>
      </c>
      <c r="C73" s="32">
        <f>SUM(D73:D73,I73,P73,AH73,AQ73,BK73,BR73,CE73,BT73,BS73)</f>
        <v>50</v>
      </c>
      <c r="D73" s="12"/>
      <c r="E73" s="12"/>
      <c r="F73" s="4"/>
      <c r="G73" s="4"/>
      <c r="H73" s="34"/>
      <c r="I73" s="32"/>
      <c r="J73" s="41"/>
      <c r="K73" s="41"/>
      <c r="L73" s="41"/>
      <c r="M73" s="41"/>
      <c r="N73" s="42"/>
      <c r="O73" s="41"/>
      <c r="P73" s="32"/>
      <c r="Q73" s="31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7"/>
      <c r="AI73" s="4"/>
      <c r="AJ73" s="4"/>
      <c r="AK73" s="4"/>
      <c r="AL73" s="4"/>
      <c r="AM73" s="4"/>
      <c r="AN73" s="4"/>
      <c r="AO73" s="4"/>
      <c r="AP73" s="4"/>
      <c r="AQ73" s="7"/>
      <c r="AR73" s="32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36"/>
      <c r="BM73" s="36"/>
      <c r="BN73" s="36"/>
      <c r="BO73" s="36"/>
      <c r="BP73" s="36"/>
      <c r="BQ73" s="36"/>
      <c r="BR73" s="32"/>
      <c r="BS73" s="72"/>
      <c r="BT73" s="31"/>
      <c r="BU73" s="34"/>
      <c r="BV73" s="34"/>
      <c r="BW73" s="34"/>
      <c r="BX73" s="34"/>
      <c r="BY73" s="34"/>
      <c r="BZ73" s="34"/>
      <c r="CA73" s="34"/>
      <c r="CB73" s="34"/>
      <c r="CC73" s="34"/>
      <c r="CD73" s="62">
        <v>50</v>
      </c>
      <c r="CE73" s="57">
        <f>SUM(BU73:CD73)</f>
        <v>50</v>
      </c>
    </row>
    <row r="74" spans="1:83" x14ac:dyDescent="0.3">
      <c r="A74" s="2">
        <f>RANK(C74,$C$4:$C$173)</f>
        <v>70</v>
      </c>
      <c r="B74" s="37" t="s">
        <v>56</v>
      </c>
      <c r="C74" s="32">
        <f>SUM(D74:D74,I74,P74,AH74,AQ74,BK74,BR74,CE74,BT74,BS74)</f>
        <v>50</v>
      </c>
      <c r="D74" s="65">
        <v>50</v>
      </c>
      <c r="E74" s="65"/>
      <c r="F74" s="34"/>
      <c r="G74" s="34"/>
      <c r="H74" s="34"/>
      <c r="I74" s="32">
        <f>SUM(E74:H74)</f>
        <v>0</v>
      </c>
      <c r="J74" s="41"/>
      <c r="K74" s="41" t="s">
        <v>158</v>
      </c>
      <c r="L74" s="41" t="s">
        <v>158</v>
      </c>
      <c r="M74" s="41"/>
      <c r="N74" s="42"/>
      <c r="O74" s="41"/>
      <c r="P74" s="32">
        <f>SUM(J74:O74)</f>
        <v>0</v>
      </c>
      <c r="Q74" s="43" t="s">
        <v>118</v>
      </c>
      <c r="R74" s="34" t="s">
        <v>118</v>
      </c>
      <c r="S74" s="34" t="s">
        <v>118</v>
      </c>
      <c r="T74" s="34" t="s">
        <v>118</v>
      </c>
      <c r="U74" s="34" t="s">
        <v>118</v>
      </c>
      <c r="V74" s="34" t="s">
        <v>118</v>
      </c>
      <c r="W74" s="34" t="s">
        <v>118</v>
      </c>
      <c r="X74" s="34" t="s">
        <v>118</v>
      </c>
      <c r="Y74" s="34" t="s">
        <v>118</v>
      </c>
      <c r="Z74" s="34" t="s">
        <v>118</v>
      </c>
      <c r="AA74" s="34" t="s">
        <v>118</v>
      </c>
      <c r="AB74" s="34" t="s">
        <v>118</v>
      </c>
      <c r="AC74" s="34" t="s">
        <v>118</v>
      </c>
      <c r="AD74" s="34" t="s">
        <v>118</v>
      </c>
      <c r="AE74" s="34" t="s">
        <v>118</v>
      </c>
      <c r="AF74" s="34" t="s">
        <v>118</v>
      </c>
      <c r="AG74" s="34" t="s">
        <v>118</v>
      </c>
      <c r="AH74" s="32">
        <f>SUM(Q74:AG74)</f>
        <v>0</v>
      </c>
      <c r="AI74" s="33"/>
      <c r="AJ74" s="33"/>
      <c r="AK74" s="33"/>
      <c r="AL74" s="33"/>
      <c r="AM74" s="33"/>
      <c r="AN74" s="33"/>
      <c r="AO74" s="33"/>
      <c r="AP74" s="33"/>
      <c r="AQ74" s="32">
        <f>SUM(AI74:AP74)</f>
        <v>0</v>
      </c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>
        <f>SUM(AR74:BJ74)</f>
        <v>0</v>
      </c>
      <c r="BL74" s="36"/>
      <c r="BM74" s="36"/>
      <c r="BN74" s="36"/>
      <c r="BO74" s="36"/>
      <c r="BP74" s="36"/>
      <c r="BQ74" s="36"/>
      <c r="BR74" s="32">
        <f>SUM(BL74:BQ74)</f>
        <v>0</v>
      </c>
      <c r="BS74" s="72"/>
      <c r="BT74" s="31"/>
      <c r="BU74" s="34"/>
      <c r="BV74" s="34"/>
      <c r="BW74" s="34"/>
      <c r="BX74" s="34"/>
      <c r="BY74" s="34"/>
      <c r="BZ74" s="34"/>
      <c r="CA74" s="34"/>
      <c r="CB74" s="34"/>
      <c r="CC74" s="34"/>
      <c r="CD74" s="62"/>
      <c r="CE74" s="57">
        <f>SUM(BU74:CD74)</f>
        <v>0</v>
      </c>
    </row>
    <row r="75" spans="1:83" x14ac:dyDescent="0.3">
      <c r="A75" s="2">
        <f>RANK(C75,$C$4:$C$173)</f>
        <v>72</v>
      </c>
      <c r="B75" s="37" t="s">
        <v>88</v>
      </c>
      <c r="C75" s="32">
        <f>SUM(D75:D75,I75,P75,AH75,AQ75,BK75,BR75,CE75,BT75,BS75)</f>
        <v>48.2</v>
      </c>
      <c r="D75" s="12"/>
      <c r="E75" s="12"/>
      <c r="F75" s="4"/>
      <c r="G75" s="4"/>
      <c r="H75" s="34"/>
      <c r="I75" s="32">
        <f>SUM(E75:H75)</f>
        <v>0</v>
      </c>
      <c r="J75" s="41">
        <v>9.6000000000000014</v>
      </c>
      <c r="K75" s="41" t="s">
        <v>158</v>
      </c>
      <c r="L75" s="41">
        <v>9.7999999999999989</v>
      </c>
      <c r="M75" s="41"/>
      <c r="N75" s="42"/>
      <c r="O75" s="41">
        <v>28.8</v>
      </c>
      <c r="P75" s="32">
        <f>SUM(J75:O75)</f>
        <v>48.2</v>
      </c>
      <c r="Q75" s="43" t="s">
        <v>118</v>
      </c>
      <c r="R75" s="34" t="s">
        <v>118</v>
      </c>
      <c r="S75" s="34" t="s">
        <v>118</v>
      </c>
      <c r="T75" s="34" t="s">
        <v>118</v>
      </c>
      <c r="U75" s="34" t="s">
        <v>118</v>
      </c>
      <c r="V75" s="34" t="s">
        <v>118</v>
      </c>
      <c r="W75" s="34" t="s">
        <v>118</v>
      </c>
      <c r="X75" s="34" t="s">
        <v>118</v>
      </c>
      <c r="Y75" s="34" t="s">
        <v>118</v>
      </c>
      <c r="Z75" s="34" t="s">
        <v>118</v>
      </c>
      <c r="AA75" s="34" t="s">
        <v>118</v>
      </c>
      <c r="AB75" s="34" t="s">
        <v>118</v>
      </c>
      <c r="AC75" s="34" t="s">
        <v>118</v>
      </c>
      <c r="AD75" s="34" t="s">
        <v>118</v>
      </c>
      <c r="AE75" s="34" t="s">
        <v>118</v>
      </c>
      <c r="AF75" s="34" t="s">
        <v>118</v>
      </c>
      <c r="AG75" s="34" t="s">
        <v>118</v>
      </c>
      <c r="AH75" s="32">
        <f>SUM(Q75:AG75)</f>
        <v>0</v>
      </c>
      <c r="AI75" s="33"/>
      <c r="AJ75" s="33"/>
      <c r="AK75" s="33"/>
      <c r="AL75" s="33"/>
      <c r="AM75" s="33"/>
      <c r="AN75" s="33"/>
      <c r="AO75" s="33"/>
      <c r="AP75" s="33"/>
      <c r="AQ75" s="32">
        <f>SUM(AI75:AP75)</f>
        <v>0</v>
      </c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>
        <f>SUM(AR75:BJ75)</f>
        <v>0</v>
      </c>
      <c r="BL75" s="36"/>
      <c r="BM75" s="36"/>
      <c r="BN75" s="36"/>
      <c r="BO75" s="36"/>
      <c r="BP75" s="36"/>
      <c r="BQ75" s="36"/>
      <c r="BR75" s="32">
        <f>SUM(BL75:BQ75)</f>
        <v>0</v>
      </c>
      <c r="BS75" s="72"/>
      <c r="BT75" s="31"/>
      <c r="BU75" s="34"/>
      <c r="BV75" s="34"/>
      <c r="BW75" s="34"/>
      <c r="BX75" s="34"/>
      <c r="BY75" s="34"/>
      <c r="BZ75" s="34"/>
      <c r="CA75" s="34"/>
      <c r="CB75" s="34"/>
      <c r="CC75" s="34"/>
      <c r="CD75" s="62"/>
      <c r="CE75" s="57">
        <f>SUM(BU75:CD75)</f>
        <v>0</v>
      </c>
    </row>
    <row r="76" spans="1:83" x14ac:dyDescent="0.3">
      <c r="A76" s="2">
        <f>RANK(C76,$C$4:$C$173)</f>
        <v>73</v>
      </c>
      <c r="B76" s="37" t="s">
        <v>203</v>
      </c>
      <c r="C76" s="32">
        <f>SUM(D76:D76,I76,P76,AH76,AQ76,BK76,BR76,CE76,BT76,BS76)</f>
        <v>48</v>
      </c>
      <c r="D76" s="12"/>
      <c r="E76" s="12"/>
      <c r="F76" s="4"/>
      <c r="G76" s="4"/>
      <c r="H76" s="34">
        <v>48</v>
      </c>
      <c r="I76" s="32">
        <f>SUM(E76:H76)</f>
        <v>48</v>
      </c>
      <c r="J76" s="41"/>
      <c r="K76" s="41"/>
      <c r="L76" s="41"/>
      <c r="M76" s="41"/>
      <c r="N76" s="42"/>
      <c r="O76" s="41"/>
      <c r="P76" s="32">
        <f>SUM(J76:O76)</f>
        <v>0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32"/>
      <c r="AI76" s="4"/>
      <c r="AJ76" s="4"/>
      <c r="AK76" s="4"/>
      <c r="AL76" s="4"/>
      <c r="AM76" s="4"/>
      <c r="AN76" s="4"/>
      <c r="AO76" s="4"/>
      <c r="AP76" s="4"/>
      <c r="AQ76" s="7"/>
      <c r="AR76" s="32"/>
      <c r="AS76" s="7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32">
        <f>SUM(AR76:BJ76)</f>
        <v>0</v>
      </c>
      <c r="BL76" s="36"/>
      <c r="BM76" s="36"/>
      <c r="BN76" s="36"/>
      <c r="BO76" s="36"/>
      <c r="BP76" s="36"/>
      <c r="BQ76" s="36"/>
      <c r="BR76" s="32">
        <f>SUM(BL76:BQ76)</f>
        <v>0</v>
      </c>
      <c r="BS76" s="72"/>
      <c r="BT76" s="31"/>
      <c r="BU76" s="34"/>
      <c r="BV76" s="34"/>
      <c r="BW76" s="34"/>
      <c r="BX76" s="34"/>
      <c r="BY76" s="34"/>
      <c r="BZ76" s="34"/>
      <c r="CA76" s="34"/>
      <c r="CB76" s="34"/>
      <c r="CC76" s="34"/>
      <c r="CD76" s="62"/>
      <c r="CE76" s="57">
        <f>SUM(BU76:CD76)</f>
        <v>0</v>
      </c>
    </row>
    <row r="77" spans="1:83" x14ac:dyDescent="0.3">
      <c r="A77" s="2">
        <f>RANK(C77,$C$4:$C$173)</f>
        <v>73</v>
      </c>
      <c r="B77" s="37" t="s">
        <v>181</v>
      </c>
      <c r="C77" s="32">
        <f>SUM(D77:D77,I77,P77,AH77,AQ77,BK77,BR77,CE77,BT77,BS77)</f>
        <v>48</v>
      </c>
      <c r="D77" s="10"/>
      <c r="E77" s="10"/>
      <c r="F77" s="4"/>
      <c r="G77" s="4">
        <v>48</v>
      </c>
      <c r="H77" s="34"/>
      <c r="I77" s="32">
        <f>SUM(E77:H77)</f>
        <v>48</v>
      </c>
      <c r="J77" s="41"/>
      <c r="K77" s="41"/>
      <c r="L77" s="41" t="s">
        <v>158</v>
      </c>
      <c r="M77" s="41"/>
      <c r="N77" s="42"/>
      <c r="O77" s="41"/>
      <c r="P77" s="32">
        <f>SUM(J77:O77)</f>
        <v>0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32"/>
      <c r="AI77" s="4"/>
      <c r="AJ77" s="4"/>
      <c r="AK77" s="4"/>
      <c r="AL77" s="4"/>
      <c r="AM77" s="4"/>
      <c r="AN77" s="4"/>
      <c r="AO77" s="4"/>
      <c r="AP77" s="4"/>
      <c r="AQ77" s="32"/>
      <c r="AR77" s="32"/>
      <c r="AS77" s="32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32">
        <f>SUM(AR77:BJ77)</f>
        <v>0</v>
      </c>
      <c r="BL77" s="36"/>
      <c r="BM77" s="36"/>
      <c r="BN77" s="36"/>
      <c r="BO77" s="36"/>
      <c r="BP77" s="36"/>
      <c r="BQ77" s="36"/>
      <c r="BR77" s="32">
        <f>SUM(BL77:BQ77)</f>
        <v>0</v>
      </c>
      <c r="BS77" s="72"/>
      <c r="BT77" s="31"/>
      <c r="BU77" s="34"/>
      <c r="BV77" s="34"/>
      <c r="BW77" s="34"/>
      <c r="BX77" s="34"/>
      <c r="BY77" s="34"/>
      <c r="BZ77" s="34"/>
      <c r="CA77" s="34"/>
      <c r="CB77" s="34"/>
      <c r="CC77" s="34"/>
      <c r="CD77" s="62"/>
      <c r="CE77" s="57">
        <f>SUM(BU77:CD77)</f>
        <v>0</v>
      </c>
    </row>
    <row r="78" spans="1:83" x14ac:dyDescent="0.3">
      <c r="A78" s="2">
        <f>RANK(C78,$C$4:$C$173)</f>
        <v>75</v>
      </c>
      <c r="B78" s="37" t="s">
        <v>76</v>
      </c>
      <c r="C78" s="32">
        <f>SUM(D78:D78,I78,P78,AH78,AQ78,BK78,BR78,CE78,BT78,BS78)</f>
        <v>43.2</v>
      </c>
      <c r="D78" s="12"/>
      <c r="E78" s="12"/>
      <c r="F78" s="4"/>
      <c r="G78" s="4"/>
      <c r="H78" s="34"/>
      <c r="I78" s="32">
        <f>SUM(E78:H78)</f>
        <v>0</v>
      </c>
      <c r="J78" s="41">
        <v>35.200000000000003</v>
      </c>
      <c r="K78" s="41" t="s">
        <v>158</v>
      </c>
      <c r="L78" s="41" t="s">
        <v>158</v>
      </c>
      <c r="M78" s="41"/>
      <c r="N78" s="42">
        <v>8</v>
      </c>
      <c r="O78" s="41"/>
      <c r="P78" s="32">
        <f>SUM(J78:O78)</f>
        <v>43.2</v>
      </c>
      <c r="Q78" s="34" t="s">
        <v>118</v>
      </c>
      <c r="R78" s="34" t="s">
        <v>118</v>
      </c>
      <c r="S78" s="34" t="s">
        <v>118</v>
      </c>
      <c r="T78" s="34" t="s">
        <v>118</v>
      </c>
      <c r="U78" s="34" t="s">
        <v>118</v>
      </c>
      <c r="V78" s="34" t="s">
        <v>118</v>
      </c>
      <c r="W78" s="34" t="s">
        <v>118</v>
      </c>
      <c r="X78" s="34" t="s">
        <v>118</v>
      </c>
      <c r="Y78" s="34" t="s">
        <v>118</v>
      </c>
      <c r="Z78" s="34" t="s">
        <v>118</v>
      </c>
      <c r="AA78" s="34" t="s">
        <v>118</v>
      </c>
      <c r="AB78" s="34" t="s">
        <v>118</v>
      </c>
      <c r="AC78" s="34" t="s">
        <v>118</v>
      </c>
      <c r="AD78" s="34" t="s">
        <v>118</v>
      </c>
      <c r="AE78" s="34" t="s">
        <v>118</v>
      </c>
      <c r="AF78" s="34" t="s">
        <v>118</v>
      </c>
      <c r="AG78" s="34" t="s">
        <v>118</v>
      </c>
      <c r="AH78" s="32">
        <f>SUM(Q78:AG78)</f>
        <v>0</v>
      </c>
      <c r="AI78" s="33"/>
      <c r="AJ78" s="33"/>
      <c r="AK78" s="33"/>
      <c r="AL78" s="33"/>
      <c r="AM78" s="33"/>
      <c r="AN78" s="33"/>
      <c r="AO78" s="33"/>
      <c r="AP78" s="33"/>
      <c r="AQ78" s="32">
        <f>SUM(AI78:AP78)</f>
        <v>0</v>
      </c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>
        <f>SUM(AR78:BJ78)</f>
        <v>0</v>
      </c>
      <c r="BL78" s="36"/>
      <c r="BM78" s="36"/>
      <c r="BN78" s="36"/>
      <c r="BO78" s="36"/>
      <c r="BP78" s="36"/>
      <c r="BQ78" s="36"/>
      <c r="BR78" s="32">
        <f>SUM(BL78:BQ78)</f>
        <v>0</v>
      </c>
      <c r="BS78" s="72"/>
      <c r="BT78" s="31"/>
      <c r="BU78" s="34"/>
      <c r="BV78" s="34"/>
      <c r="BW78" s="34"/>
      <c r="BX78" s="34"/>
      <c r="BY78" s="34"/>
      <c r="BZ78" s="34"/>
      <c r="CA78" s="34"/>
      <c r="CB78" s="34"/>
      <c r="CC78" s="34"/>
      <c r="CD78" s="62"/>
      <c r="CE78" s="57">
        <f>SUM(BU78:CD78)</f>
        <v>0</v>
      </c>
    </row>
    <row r="79" spans="1:83" x14ac:dyDescent="0.3">
      <c r="A79" s="2">
        <f>RANK(C79,$C$4:$C$173)</f>
        <v>75</v>
      </c>
      <c r="B79" s="37" t="s">
        <v>136</v>
      </c>
      <c r="C79" s="32">
        <f>SUM(D79:D79,I79,P79,AH79,AQ79,BK79,BR79,CE79,BT79,BS79)</f>
        <v>43.2</v>
      </c>
      <c r="D79" s="12"/>
      <c r="E79" s="12"/>
      <c r="F79" s="4">
        <v>43.2</v>
      </c>
      <c r="G79" s="4"/>
      <c r="H79" s="34"/>
      <c r="I79" s="32">
        <f>SUM(E79:H79)</f>
        <v>43.2</v>
      </c>
      <c r="J79" s="41"/>
      <c r="K79" s="41" t="s">
        <v>158</v>
      </c>
      <c r="L79" s="41" t="s">
        <v>158</v>
      </c>
      <c r="M79" s="41"/>
      <c r="N79" s="42"/>
      <c r="O79" s="41"/>
      <c r="P79" s="32">
        <f>SUM(J79:O79)</f>
        <v>0</v>
      </c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2"/>
      <c r="AI79" s="33"/>
      <c r="AJ79" s="33"/>
      <c r="AK79" s="33"/>
      <c r="AL79" s="33"/>
      <c r="AM79" s="33"/>
      <c r="AN79" s="33"/>
      <c r="AO79" s="33"/>
      <c r="AP79" s="33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>
        <f>SUM(AR79:BJ79)</f>
        <v>0</v>
      </c>
      <c r="BL79" s="36"/>
      <c r="BM79" s="36"/>
      <c r="BN79" s="36"/>
      <c r="BO79" s="36"/>
      <c r="BP79" s="36"/>
      <c r="BQ79" s="36"/>
      <c r="BR79" s="32">
        <f>SUM(BL79:BQ79)</f>
        <v>0</v>
      </c>
      <c r="BS79" s="32"/>
      <c r="BT79" s="3"/>
      <c r="BU79" s="34"/>
      <c r="BV79" s="34"/>
      <c r="BW79" s="34"/>
      <c r="BX79" s="34"/>
      <c r="BY79" s="34"/>
      <c r="BZ79" s="34"/>
      <c r="CA79" s="34"/>
      <c r="CB79" s="34"/>
      <c r="CC79" s="34"/>
      <c r="CD79" s="62"/>
      <c r="CE79" s="57">
        <f>SUM(BU79:CD79)</f>
        <v>0</v>
      </c>
    </row>
    <row r="80" spans="1:83" x14ac:dyDescent="0.3">
      <c r="A80" s="2">
        <f>RANK(C80,$C$4:$C$173)</f>
        <v>75</v>
      </c>
      <c r="B80" s="37" t="s">
        <v>69</v>
      </c>
      <c r="C80" s="32">
        <f>SUM(D80:D80,I80,P80,AH80,AQ80,BK80,BR80,CE80,BT80,BS80)</f>
        <v>43.2</v>
      </c>
      <c r="D80" s="65"/>
      <c r="E80" s="65">
        <v>22.8</v>
      </c>
      <c r="F80" s="34"/>
      <c r="G80" s="34">
        <v>20.399999999999999</v>
      </c>
      <c r="H80" s="34"/>
      <c r="I80" s="32">
        <f>SUM(E80:H80)</f>
        <v>43.2</v>
      </c>
      <c r="J80" s="41"/>
      <c r="K80" s="41" t="s">
        <v>158</v>
      </c>
      <c r="L80" s="41" t="s">
        <v>158</v>
      </c>
      <c r="M80" s="41"/>
      <c r="N80" s="42"/>
      <c r="O80" s="41"/>
      <c r="P80" s="32">
        <f>SUM(J80:O80)</f>
        <v>0</v>
      </c>
      <c r="Q80" s="34" t="s">
        <v>118</v>
      </c>
      <c r="R80" s="34" t="s">
        <v>118</v>
      </c>
      <c r="S80" s="34" t="s">
        <v>118</v>
      </c>
      <c r="T80" s="34" t="s">
        <v>118</v>
      </c>
      <c r="U80" s="34" t="s">
        <v>118</v>
      </c>
      <c r="V80" s="34" t="s">
        <v>118</v>
      </c>
      <c r="W80" s="34" t="s">
        <v>118</v>
      </c>
      <c r="X80" s="34" t="s">
        <v>118</v>
      </c>
      <c r="Y80" s="34" t="s">
        <v>118</v>
      </c>
      <c r="Z80" s="34" t="s">
        <v>118</v>
      </c>
      <c r="AA80" s="34" t="s">
        <v>118</v>
      </c>
      <c r="AB80" s="34" t="s">
        <v>118</v>
      </c>
      <c r="AC80" s="34" t="s">
        <v>118</v>
      </c>
      <c r="AD80" s="34" t="s">
        <v>118</v>
      </c>
      <c r="AE80" s="34" t="s">
        <v>118</v>
      </c>
      <c r="AF80" s="34" t="s">
        <v>118</v>
      </c>
      <c r="AG80" s="34" t="s">
        <v>118</v>
      </c>
      <c r="AH80" s="32">
        <f>SUM(Q80:AG80)</f>
        <v>0</v>
      </c>
      <c r="AI80" s="33"/>
      <c r="AJ80" s="33"/>
      <c r="AK80" s="33"/>
      <c r="AL80" s="33"/>
      <c r="AM80" s="33"/>
      <c r="AN80" s="33"/>
      <c r="AO80" s="33"/>
      <c r="AP80" s="33"/>
      <c r="AQ80" s="32">
        <f>SUM(AI80:AP80)</f>
        <v>0</v>
      </c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>
        <f>SUM(AR80:BJ80)</f>
        <v>0</v>
      </c>
      <c r="BL80" s="36"/>
      <c r="BM80" s="36"/>
      <c r="BN80" s="36"/>
      <c r="BO80" s="36"/>
      <c r="BP80" s="36"/>
      <c r="BQ80" s="36"/>
      <c r="BR80" s="32">
        <f>SUM(BL80:BQ80)</f>
        <v>0</v>
      </c>
      <c r="BS80" s="32"/>
      <c r="BT80" s="4"/>
      <c r="BU80" s="34"/>
      <c r="BV80" s="34"/>
      <c r="BW80" s="34"/>
      <c r="BX80" s="34"/>
      <c r="BY80" s="34"/>
      <c r="BZ80" s="34"/>
      <c r="CA80" s="34"/>
      <c r="CB80" s="34"/>
      <c r="CC80" s="34"/>
      <c r="CD80" s="62"/>
      <c r="CE80" s="57">
        <f>SUM(BU80:CD80)</f>
        <v>0</v>
      </c>
    </row>
    <row r="81" spans="1:83" x14ac:dyDescent="0.3">
      <c r="A81" s="2">
        <f>RANK(C81,$C$4:$C$173)</f>
        <v>78</v>
      </c>
      <c r="B81" s="37" t="s">
        <v>186</v>
      </c>
      <c r="C81" s="32">
        <f>SUM(D81:D81,I81,P81,AH81,AQ81,BK81,BR81,CE81,BT81,BS81)</f>
        <v>40</v>
      </c>
      <c r="D81" s="10"/>
      <c r="E81" s="10"/>
      <c r="F81" s="4"/>
      <c r="G81" s="4"/>
      <c r="H81" s="34"/>
      <c r="I81" s="32">
        <f>SUM(E81:H81)</f>
        <v>0</v>
      </c>
      <c r="J81" s="41"/>
      <c r="K81" s="41"/>
      <c r="L81" s="41" t="s">
        <v>158</v>
      </c>
      <c r="M81" s="41"/>
      <c r="N81" s="42"/>
      <c r="O81" s="41"/>
      <c r="P81" s="32">
        <f>SUM(J81:O81)</f>
        <v>0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32"/>
      <c r="AI81" s="4"/>
      <c r="AJ81" s="4"/>
      <c r="AK81" s="4"/>
      <c r="AL81" s="4"/>
      <c r="AM81" s="4"/>
      <c r="AN81" s="4"/>
      <c r="AO81" s="4"/>
      <c r="AP81" s="4"/>
      <c r="AQ81" s="32"/>
      <c r="AR81" s="32"/>
      <c r="AS81" s="32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32">
        <f>SUM(AR81:BJ81)</f>
        <v>0</v>
      </c>
      <c r="BL81" s="36"/>
      <c r="BM81" s="36"/>
      <c r="BN81" s="36"/>
      <c r="BO81" s="36"/>
      <c r="BP81" s="36"/>
      <c r="BQ81" s="36"/>
      <c r="BR81" s="32">
        <f>SUM(BL81:BQ81)</f>
        <v>0</v>
      </c>
      <c r="BS81" s="32">
        <v>40</v>
      </c>
      <c r="BT81" s="4"/>
      <c r="BU81" s="34"/>
      <c r="BV81" s="34"/>
      <c r="BW81" s="34"/>
      <c r="BX81" s="34"/>
      <c r="BY81" s="34"/>
      <c r="BZ81" s="34"/>
      <c r="CA81" s="34"/>
      <c r="CB81" s="34"/>
      <c r="CC81" s="34"/>
      <c r="CD81" s="62"/>
      <c r="CE81" s="57">
        <f>SUM(BU81:CD81)</f>
        <v>0</v>
      </c>
    </row>
    <row r="82" spans="1:83" x14ac:dyDescent="0.3">
      <c r="A82" s="2">
        <f>RANK(C82,$C$4:$C$173)</f>
        <v>79</v>
      </c>
      <c r="B82" s="37" t="s">
        <v>204</v>
      </c>
      <c r="C82" s="32">
        <f>SUM(D82:D82,I82,P82,AH82,AQ82,BK82,BR82,CE82,BT82,BS82)</f>
        <v>38.4</v>
      </c>
      <c r="D82" s="10"/>
      <c r="E82" s="10"/>
      <c r="F82" s="4"/>
      <c r="G82" s="4"/>
      <c r="H82" s="34">
        <v>38.4</v>
      </c>
      <c r="I82" s="32">
        <f>SUM(E82:H82)</f>
        <v>38.4</v>
      </c>
      <c r="J82" s="41"/>
      <c r="K82" s="41"/>
      <c r="L82" s="41"/>
      <c r="M82" s="41"/>
      <c r="N82" s="41"/>
      <c r="O82" s="41"/>
      <c r="P82" s="32">
        <f>SUM(J82:O82)</f>
        <v>0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32"/>
      <c r="AI82" s="4"/>
      <c r="AJ82" s="4"/>
      <c r="AK82" s="4"/>
      <c r="AL82" s="4"/>
      <c r="AM82" s="4"/>
      <c r="AN82" s="4"/>
      <c r="AO82" s="4"/>
      <c r="AP82" s="4"/>
      <c r="AQ82" s="7"/>
      <c r="AR82" s="32"/>
      <c r="AS82" s="7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32">
        <f>SUM(AR82:BJ82)</f>
        <v>0</v>
      </c>
      <c r="BL82" s="36"/>
      <c r="BM82" s="36"/>
      <c r="BN82" s="36"/>
      <c r="BO82" s="36"/>
      <c r="BP82" s="36"/>
      <c r="BQ82" s="36"/>
      <c r="BR82" s="32">
        <f>SUM(BL82:BQ82)</f>
        <v>0</v>
      </c>
      <c r="BS82" s="32"/>
      <c r="BT82" s="4"/>
      <c r="BU82" s="34"/>
      <c r="BV82" s="34"/>
      <c r="BW82" s="34"/>
      <c r="BX82" s="34"/>
      <c r="BY82" s="34"/>
      <c r="BZ82" s="34"/>
      <c r="CA82" s="34"/>
      <c r="CB82" s="34"/>
      <c r="CC82" s="34"/>
      <c r="CD82" s="62"/>
      <c r="CE82" s="57">
        <f>SUM(BU82:CD82)</f>
        <v>0</v>
      </c>
    </row>
    <row r="83" spans="1:83" x14ac:dyDescent="0.3">
      <c r="A83" s="2">
        <f>RANK(C83,$C$4:$C$173)</f>
        <v>80</v>
      </c>
      <c r="B83" s="37" t="s">
        <v>229</v>
      </c>
      <c r="C83" s="32">
        <f>SUM(D83:D83,I83,P83,AH83,AQ83,BK83,BR83,CE83,BT83,BS83)</f>
        <v>36</v>
      </c>
      <c r="D83" s="10"/>
      <c r="E83" s="10"/>
      <c r="F83" s="4"/>
      <c r="G83" s="4"/>
      <c r="H83" s="34"/>
      <c r="I83" s="32"/>
      <c r="J83" s="41"/>
      <c r="K83" s="41"/>
      <c r="L83" s="41"/>
      <c r="M83" s="41"/>
      <c r="N83" s="41"/>
      <c r="O83" s="41"/>
      <c r="P83" s="32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7"/>
      <c r="AI83" s="4"/>
      <c r="AJ83" s="4"/>
      <c r="AK83" s="4"/>
      <c r="AL83" s="4"/>
      <c r="AM83" s="4"/>
      <c r="AN83" s="4"/>
      <c r="AO83" s="4"/>
      <c r="AP83" s="4"/>
      <c r="AQ83" s="7"/>
      <c r="AR83" s="32"/>
      <c r="AS83" s="7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32"/>
      <c r="BL83" s="36"/>
      <c r="BM83" s="36"/>
      <c r="BN83" s="36"/>
      <c r="BO83" s="36"/>
      <c r="BP83" s="36"/>
      <c r="BQ83" s="36"/>
      <c r="BR83" s="32"/>
      <c r="BS83" s="32"/>
      <c r="BT83" s="4"/>
      <c r="BU83" s="34"/>
      <c r="BV83" s="34">
        <v>36</v>
      </c>
      <c r="BW83" s="34"/>
      <c r="BX83" s="34"/>
      <c r="BY83" s="34"/>
      <c r="BZ83" s="4"/>
      <c r="CA83" s="4"/>
      <c r="CB83" s="34"/>
      <c r="CC83" s="34"/>
      <c r="CD83" s="62"/>
      <c r="CE83" s="57">
        <f>SUM(BU83:CD83)</f>
        <v>36</v>
      </c>
    </row>
    <row r="84" spans="1:83" x14ac:dyDescent="0.3">
      <c r="A84" s="2">
        <f>RANK(C84,$C$4:$C$173)</f>
        <v>80</v>
      </c>
      <c r="B84" s="44" t="s">
        <v>211</v>
      </c>
      <c r="C84" s="32">
        <f>SUM(D84:D84,I84,P84,AH84,AQ84,BK84,BR84,CE84,BT84,BS84)</f>
        <v>36</v>
      </c>
      <c r="D84" s="12"/>
      <c r="E84" s="12"/>
      <c r="F84" s="4"/>
      <c r="G84" s="4"/>
      <c r="H84" s="4"/>
      <c r="I84" s="32"/>
      <c r="J84" s="41"/>
      <c r="K84" s="41"/>
      <c r="L84" s="41"/>
      <c r="M84" s="41"/>
      <c r="N84" s="42"/>
      <c r="O84" s="41"/>
      <c r="P84" s="32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7"/>
      <c r="AI84" s="4"/>
      <c r="AJ84" s="4"/>
      <c r="AK84" s="4"/>
      <c r="AL84" s="4"/>
      <c r="AM84" s="4"/>
      <c r="AN84" s="4"/>
      <c r="AO84" s="4"/>
      <c r="AP84" s="4"/>
      <c r="AQ84" s="7"/>
      <c r="AR84" s="32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36"/>
      <c r="BM84" s="36"/>
      <c r="BN84" s="36"/>
      <c r="BO84" s="36"/>
      <c r="BP84" s="36"/>
      <c r="BQ84" s="36"/>
      <c r="BR84" s="32">
        <f>SUM(BL84:BQ84)</f>
        <v>0</v>
      </c>
      <c r="BS84" s="32">
        <v>36</v>
      </c>
      <c r="BT84" s="4"/>
      <c r="BU84" s="34"/>
      <c r="BV84" s="34"/>
      <c r="BW84" s="34"/>
      <c r="BX84" s="34"/>
      <c r="BY84" s="34"/>
      <c r="BZ84" s="34"/>
      <c r="CA84" s="34"/>
      <c r="CB84" s="34"/>
      <c r="CC84" s="34"/>
      <c r="CD84" s="62"/>
      <c r="CE84" s="57">
        <f>SUM(BU84:CD84)</f>
        <v>0</v>
      </c>
    </row>
    <row r="85" spans="1:83" x14ac:dyDescent="0.3">
      <c r="A85" s="2">
        <f>RANK(C85,$C$4:$C$173)</f>
        <v>82</v>
      </c>
      <c r="B85" s="68" t="s">
        <v>132</v>
      </c>
      <c r="C85" s="32">
        <f>SUM(D85:D85,I85,P85,AH85,AQ85,BK85,BR85,CE85,BT85,BS85)</f>
        <v>34.799999999999997</v>
      </c>
      <c r="D85" s="12"/>
      <c r="E85" s="12"/>
      <c r="F85" s="4"/>
      <c r="G85" s="4"/>
      <c r="H85" s="34"/>
      <c r="I85" s="32">
        <f>SUM(E85:H85)</f>
        <v>0</v>
      </c>
      <c r="J85" s="41"/>
      <c r="K85" s="41" t="s">
        <v>158</v>
      </c>
      <c r="L85" s="41" t="s">
        <v>158</v>
      </c>
      <c r="M85" s="41"/>
      <c r="N85" s="42"/>
      <c r="O85" s="41"/>
      <c r="P85" s="32">
        <f>SUM(J85:O85)</f>
        <v>0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32"/>
      <c r="AI85" s="33"/>
      <c r="AJ85" s="33">
        <v>34.799999999999997</v>
      </c>
      <c r="AK85" s="33"/>
      <c r="AL85" s="33"/>
      <c r="AM85" s="33"/>
      <c r="AN85" s="33"/>
      <c r="AO85" s="33"/>
      <c r="AP85" s="33"/>
      <c r="AQ85" s="32">
        <f>SUM(AI85:AP85)</f>
        <v>34.799999999999997</v>
      </c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>
        <f>SUM(AR85:BJ85)</f>
        <v>0</v>
      </c>
      <c r="BL85" s="36"/>
      <c r="BM85" s="36"/>
      <c r="BN85" s="36"/>
      <c r="BO85" s="36"/>
      <c r="BP85" s="36"/>
      <c r="BQ85" s="36"/>
      <c r="BR85" s="32">
        <f>SUM(BL85:BQ85)</f>
        <v>0</v>
      </c>
      <c r="BS85" s="32"/>
      <c r="BT85" s="3"/>
      <c r="BU85" s="34"/>
      <c r="BV85" s="34"/>
      <c r="BW85" s="34"/>
      <c r="BX85" s="34"/>
      <c r="BY85" s="34"/>
      <c r="BZ85" s="34"/>
      <c r="CA85" s="34"/>
      <c r="CB85" s="34"/>
      <c r="CC85" s="34"/>
      <c r="CD85" s="62"/>
      <c r="CE85" s="57">
        <f>SUM(BU85:CD85)</f>
        <v>0</v>
      </c>
    </row>
    <row r="86" spans="1:83" x14ac:dyDescent="0.3">
      <c r="A86" s="2">
        <f>RANK(C86,$C$4:$C$173)</f>
        <v>82</v>
      </c>
      <c r="B86" s="37" t="s">
        <v>205</v>
      </c>
      <c r="C86" s="32">
        <f>SUM(D86:D86,I86,P86,AH86,AQ86,BK86,BR86,CE86,BT86,BS86)</f>
        <v>34.799999999999997</v>
      </c>
      <c r="D86" s="12"/>
      <c r="E86" s="12"/>
      <c r="F86" s="4"/>
      <c r="G86" s="4"/>
      <c r="H86" s="34">
        <v>34.799999999999997</v>
      </c>
      <c r="I86" s="32">
        <f>SUM(E86:H86)</f>
        <v>34.799999999999997</v>
      </c>
      <c r="J86" s="41"/>
      <c r="K86" s="41"/>
      <c r="L86" s="41"/>
      <c r="M86" s="41"/>
      <c r="N86" s="42"/>
      <c r="O86" s="41"/>
      <c r="P86" s="32">
        <f>SUM(J86:O86)</f>
        <v>0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32"/>
      <c r="AI86" s="4"/>
      <c r="AJ86" s="4"/>
      <c r="AK86" s="4"/>
      <c r="AL86" s="4"/>
      <c r="AM86" s="4"/>
      <c r="AN86" s="4"/>
      <c r="AO86" s="4"/>
      <c r="AP86" s="4"/>
      <c r="AQ86" s="7"/>
      <c r="AR86" s="32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32">
        <f>SUM(AR86:BJ86)</f>
        <v>0</v>
      </c>
      <c r="BL86" s="36"/>
      <c r="BM86" s="36"/>
      <c r="BN86" s="36"/>
      <c r="BO86" s="36"/>
      <c r="BP86" s="36"/>
      <c r="BQ86" s="36"/>
      <c r="BR86" s="32">
        <f>SUM(BL86:BQ86)</f>
        <v>0</v>
      </c>
      <c r="BS86" s="32"/>
      <c r="BT86" s="4"/>
      <c r="BU86" s="34"/>
      <c r="BV86" s="34"/>
      <c r="BW86" s="34"/>
      <c r="BX86" s="34"/>
      <c r="BY86" s="34"/>
      <c r="BZ86" s="4"/>
      <c r="CA86" s="34"/>
      <c r="CB86" s="34"/>
      <c r="CC86" s="34"/>
      <c r="CD86" s="62"/>
      <c r="CE86" s="57">
        <f>SUM(BU86:CD86)</f>
        <v>0</v>
      </c>
    </row>
    <row r="87" spans="1:83" x14ac:dyDescent="0.3">
      <c r="A87" s="2">
        <f>RANK(C87,$C$4:$C$173)</f>
        <v>84</v>
      </c>
      <c r="B87" s="37" t="s">
        <v>196</v>
      </c>
      <c r="C87" s="32">
        <f>SUM(D87:D87,I87,P87,AH87,AQ87,BK87,BR87,CE87,BT87,BS87)</f>
        <v>33.6</v>
      </c>
      <c r="D87" s="10"/>
      <c r="E87" s="10"/>
      <c r="F87" s="4"/>
      <c r="G87" s="4"/>
      <c r="H87" s="34"/>
      <c r="I87" s="32">
        <f>SUM(E87:H87)</f>
        <v>0</v>
      </c>
      <c r="J87" s="41"/>
      <c r="K87" s="41"/>
      <c r="L87" s="41"/>
      <c r="M87" s="41"/>
      <c r="N87" s="42">
        <v>33.6</v>
      </c>
      <c r="O87" s="41"/>
      <c r="P87" s="32">
        <f>SUM(J87:O87)</f>
        <v>33.6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32"/>
      <c r="AI87" s="4"/>
      <c r="AJ87" s="4"/>
      <c r="AK87" s="4"/>
      <c r="AL87" s="4"/>
      <c r="AM87" s="4"/>
      <c r="AN87" s="4"/>
      <c r="AO87" s="4"/>
      <c r="AP87" s="4"/>
      <c r="AQ87" s="32"/>
      <c r="AR87" s="32"/>
      <c r="AS87" s="32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32">
        <f>SUM(AR87:BJ87)</f>
        <v>0</v>
      </c>
      <c r="BL87" s="36"/>
      <c r="BM87" s="36"/>
      <c r="BN87" s="36"/>
      <c r="BO87" s="36"/>
      <c r="BP87" s="36"/>
      <c r="BQ87" s="36"/>
      <c r="BR87" s="32">
        <f>SUM(BL87:BQ87)</f>
        <v>0</v>
      </c>
      <c r="BS87" s="32"/>
      <c r="BT87" s="4"/>
      <c r="BU87" s="34"/>
      <c r="BV87" s="34"/>
      <c r="BW87" s="34"/>
      <c r="BX87" s="34"/>
      <c r="BY87" s="34"/>
      <c r="BZ87" s="4"/>
      <c r="CA87" s="34"/>
      <c r="CB87" s="34"/>
      <c r="CC87" s="34"/>
      <c r="CD87" s="62"/>
      <c r="CE87" s="57">
        <f>SUM(BU87:CD87)</f>
        <v>0</v>
      </c>
    </row>
    <row r="88" spans="1:83" x14ac:dyDescent="0.3">
      <c r="A88" s="2">
        <f>RANK(C88,$C$4:$C$173)</f>
        <v>84</v>
      </c>
      <c r="B88" s="37" t="s">
        <v>147</v>
      </c>
      <c r="C88" s="32">
        <f>SUM(D88:D88,I88,P88,AH88,AQ88,BK88,BR88,CE88,BT88,BS88)</f>
        <v>33.6</v>
      </c>
      <c r="D88" s="12"/>
      <c r="E88" s="12"/>
      <c r="F88" s="4"/>
      <c r="G88" s="4"/>
      <c r="H88" s="34"/>
      <c r="I88" s="32">
        <f>SUM(E88:H88)</f>
        <v>0</v>
      </c>
      <c r="J88" s="41"/>
      <c r="K88" s="41">
        <v>24</v>
      </c>
      <c r="L88" s="41" t="s">
        <v>158</v>
      </c>
      <c r="M88" s="41"/>
      <c r="N88" s="42">
        <v>1.6</v>
      </c>
      <c r="O88" s="41">
        <v>8</v>
      </c>
      <c r="P88" s="32">
        <f>SUM(J88:O88)</f>
        <v>33.6</v>
      </c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2"/>
      <c r="AI88" s="33"/>
      <c r="AJ88" s="33"/>
      <c r="AK88" s="33"/>
      <c r="AL88" s="33"/>
      <c r="AM88" s="33"/>
      <c r="AN88" s="33"/>
      <c r="AO88" s="33"/>
      <c r="AP88" s="33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>
        <f>SUM(AR88:BJ88)</f>
        <v>0</v>
      </c>
      <c r="BL88" s="36"/>
      <c r="BM88" s="36"/>
      <c r="BN88" s="36"/>
      <c r="BO88" s="36"/>
      <c r="BP88" s="36"/>
      <c r="BQ88" s="36"/>
      <c r="BR88" s="32">
        <f>SUM(BL88:BQ88)</f>
        <v>0</v>
      </c>
      <c r="BS88" s="32"/>
      <c r="BT88" s="4"/>
      <c r="BU88" s="34"/>
      <c r="BV88" s="34"/>
      <c r="BW88" s="34"/>
      <c r="BX88" s="34"/>
      <c r="BY88" s="34"/>
      <c r="BZ88" s="4"/>
      <c r="CA88" s="34"/>
      <c r="CB88" s="34"/>
      <c r="CC88" s="34"/>
      <c r="CD88" s="62"/>
      <c r="CE88" s="57">
        <f>SUM(BU88:CD88)</f>
        <v>0</v>
      </c>
    </row>
    <row r="89" spans="1:83" x14ac:dyDescent="0.3">
      <c r="A89" s="2">
        <f>RANK(C89,$C$4:$C$173)</f>
        <v>86</v>
      </c>
      <c r="B89" s="37" t="s">
        <v>78</v>
      </c>
      <c r="C89" s="32">
        <f>SUM(D89:D89,I89,P89,AH89,AQ89,BK89,BR89,CE89,BT89,BS89)</f>
        <v>32</v>
      </c>
      <c r="D89" s="10"/>
      <c r="E89" s="10"/>
      <c r="F89" s="4"/>
      <c r="G89" s="4"/>
      <c r="H89" s="34"/>
      <c r="I89" s="32">
        <f>SUM(E89:H89)</f>
        <v>0</v>
      </c>
      <c r="J89" s="41">
        <v>32</v>
      </c>
      <c r="K89" s="41" t="s">
        <v>158</v>
      </c>
      <c r="L89" s="41" t="s">
        <v>158</v>
      </c>
      <c r="M89" s="41"/>
      <c r="N89" s="42"/>
      <c r="O89" s="41"/>
      <c r="P89" s="32">
        <f>SUM(J89:O89)</f>
        <v>32</v>
      </c>
      <c r="Q89" s="34" t="s">
        <v>118</v>
      </c>
      <c r="R89" s="34" t="s">
        <v>118</v>
      </c>
      <c r="S89" s="34" t="s">
        <v>118</v>
      </c>
      <c r="T89" s="34" t="s">
        <v>118</v>
      </c>
      <c r="U89" s="34" t="s">
        <v>118</v>
      </c>
      <c r="V89" s="34" t="s">
        <v>118</v>
      </c>
      <c r="W89" s="34" t="s">
        <v>118</v>
      </c>
      <c r="X89" s="34" t="s">
        <v>118</v>
      </c>
      <c r="Y89" s="34" t="s">
        <v>118</v>
      </c>
      <c r="Z89" s="34" t="s">
        <v>118</v>
      </c>
      <c r="AA89" s="34" t="s">
        <v>118</v>
      </c>
      <c r="AB89" s="34" t="s">
        <v>118</v>
      </c>
      <c r="AC89" s="34" t="s">
        <v>118</v>
      </c>
      <c r="AD89" s="34" t="s">
        <v>118</v>
      </c>
      <c r="AE89" s="34" t="s">
        <v>118</v>
      </c>
      <c r="AF89" s="34" t="s">
        <v>118</v>
      </c>
      <c r="AG89" s="34" t="s">
        <v>118</v>
      </c>
      <c r="AH89" s="32">
        <f>SUM(Q89:AG89)</f>
        <v>0</v>
      </c>
      <c r="AI89" s="33"/>
      <c r="AJ89" s="33"/>
      <c r="AK89" s="33"/>
      <c r="AL89" s="33"/>
      <c r="AM89" s="33"/>
      <c r="AN89" s="33"/>
      <c r="AO89" s="33"/>
      <c r="AP89" s="33"/>
      <c r="AQ89" s="32">
        <f>SUM(AI89:AP89)</f>
        <v>0</v>
      </c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>
        <f>SUM(AR89:BJ89)</f>
        <v>0</v>
      </c>
      <c r="BL89" s="36"/>
      <c r="BM89" s="36"/>
      <c r="BN89" s="36"/>
      <c r="BO89" s="36"/>
      <c r="BP89" s="36"/>
      <c r="BQ89" s="36"/>
      <c r="BR89" s="32">
        <f>SUM(BL89:BQ89)</f>
        <v>0</v>
      </c>
      <c r="BS89" s="32"/>
      <c r="BT89" s="3"/>
      <c r="BU89" s="34"/>
      <c r="BV89" s="34"/>
      <c r="BW89" s="34"/>
      <c r="BX89" s="34"/>
      <c r="BY89" s="34"/>
      <c r="BZ89" s="34"/>
      <c r="CA89" s="34"/>
      <c r="CB89" s="34"/>
      <c r="CC89" s="34"/>
      <c r="CD89" s="62"/>
      <c r="CE89" s="57">
        <f>SUM(BU89:CD89)</f>
        <v>0</v>
      </c>
    </row>
    <row r="90" spans="1:83" x14ac:dyDescent="0.3">
      <c r="A90" s="2">
        <f>RANK(C90,$C$4:$C$173)</f>
        <v>86</v>
      </c>
      <c r="B90" s="37" t="s">
        <v>197</v>
      </c>
      <c r="C90" s="32">
        <f>SUM(D90:D90,I90,P90,AH90,AQ90,BK90,BR90,CE90,BT90,BS90)</f>
        <v>32</v>
      </c>
      <c r="D90" s="10"/>
      <c r="E90" s="10"/>
      <c r="F90" s="4"/>
      <c r="G90" s="4"/>
      <c r="H90" s="34"/>
      <c r="I90" s="32">
        <f>SUM(E90:H90)</f>
        <v>0</v>
      </c>
      <c r="J90" s="41"/>
      <c r="K90" s="41"/>
      <c r="L90" s="41"/>
      <c r="M90" s="41"/>
      <c r="N90" s="42">
        <v>32</v>
      </c>
      <c r="O90" s="41"/>
      <c r="P90" s="32">
        <f>SUM(J90:O90)</f>
        <v>32</v>
      </c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2"/>
      <c r="AI90" s="33"/>
      <c r="AJ90" s="33"/>
      <c r="AK90" s="33"/>
      <c r="AL90" s="33"/>
      <c r="AM90" s="33"/>
      <c r="AN90" s="33"/>
      <c r="AO90" s="33"/>
      <c r="AP90" s="33"/>
      <c r="AQ90" s="32"/>
      <c r="AR90" s="32"/>
      <c r="AS90" s="32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32">
        <f>SUM(AR90:BJ90)</f>
        <v>0</v>
      </c>
      <c r="BL90" s="36"/>
      <c r="BM90" s="36"/>
      <c r="BN90" s="36"/>
      <c r="BO90" s="36"/>
      <c r="BP90" s="36"/>
      <c r="BQ90" s="36"/>
      <c r="BR90" s="32">
        <f>SUM(BL90:BQ90)</f>
        <v>0</v>
      </c>
      <c r="BS90" s="32"/>
      <c r="BT90" s="4"/>
      <c r="BU90" s="34"/>
      <c r="BV90" s="34"/>
      <c r="BW90" s="34"/>
      <c r="BX90" s="34"/>
      <c r="BY90" s="34"/>
      <c r="BZ90" s="4"/>
      <c r="CA90" s="34"/>
      <c r="CB90" s="34"/>
      <c r="CC90" s="34"/>
      <c r="CD90" s="62"/>
      <c r="CE90" s="57">
        <f>SUM(BU90:CD90)</f>
        <v>0</v>
      </c>
    </row>
    <row r="91" spans="1:83" x14ac:dyDescent="0.3">
      <c r="A91" s="2">
        <f>RANK(C91,$C$4:$C$173)</f>
        <v>88</v>
      </c>
      <c r="B91" s="37" t="s">
        <v>230</v>
      </c>
      <c r="C91" s="32">
        <f>SUM(D91:D91,I91,P91,AH91,AQ91,BK91,BR91,CE91,BT91,BS91)</f>
        <v>31.2</v>
      </c>
      <c r="D91" s="12"/>
      <c r="E91" s="12"/>
      <c r="F91" s="4"/>
      <c r="G91" s="4"/>
      <c r="H91" s="34"/>
      <c r="I91" s="32"/>
      <c r="J91" s="41"/>
      <c r="K91" s="41"/>
      <c r="L91" s="41"/>
      <c r="M91" s="41"/>
      <c r="N91" s="42"/>
      <c r="O91" s="41"/>
      <c r="P91" s="32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7"/>
      <c r="AI91" s="4"/>
      <c r="AJ91" s="4"/>
      <c r="AK91" s="4"/>
      <c r="AL91" s="4"/>
      <c r="AM91" s="4"/>
      <c r="AN91" s="4"/>
      <c r="AO91" s="4"/>
      <c r="AP91" s="4"/>
      <c r="AQ91" s="7"/>
      <c r="AR91" s="32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36"/>
      <c r="BM91" s="36"/>
      <c r="BN91" s="36"/>
      <c r="BO91" s="36"/>
      <c r="BP91" s="36"/>
      <c r="BQ91" s="36"/>
      <c r="BR91" s="32"/>
      <c r="BS91" s="32"/>
      <c r="BT91" s="4"/>
      <c r="BU91" s="34"/>
      <c r="BV91" s="34"/>
      <c r="BW91" s="34">
        <v>31.2</v>
      </c>
      <c r="BX91" s="34"/>
      <c r="BY91" s="34"/>
      <c r="BZ91" s="34"/>
      <c r="CA91" s="34"/>
      <c r="CB91" s="34"/>
      <c r="CC91" s="34"/>
      <c r="CD91" s="62"/>
      <c r="CE91" s="57">
        <f>SUM(BU91:CD91)</f>
        <v>31.2</v>
      </c>
    </row>
    <row r="92" spans="1:83" x14ac:dyDescent="0.3">
      <c r="A92" s="2">
        <f>RANK(C92,$C$4:$C$173)</f>
        <v>88</v>
      </c>
      <c r="B92" s="37" t="s">
        <v>206</v>
      </c>
      <c r="C92" s="32">
        <f>SUM(D92:D92,I92,P92,AH92,AQ92,BK92,BR92,CE92,BT92,BS92)</f>
        <v>31.2</v>
      </c>
      <c r="D92" s="12"/>
      <c r="E92" s="12"/>
      <c r="F92" s="4"/>
      <c r="G92" s="4"/>
      <c r="H92" s="34">
        <v>31.2</v>
      </c>
      <c r="I92" s="32">
        <f>SUM(E92:H92)</f>
        <v>31.2</v>
      </c>
      <c r="J92" s="41"/>
      <c r="K92" s="41"/>
      <c r="L92" s="41"/>
      <c r="M92" s="41"/>
      <c r="N92" s="42"/>
      <c r="O92" s="41"/>
      <c r="P92" s="32">
        <f>SUM(J92:O92)</f>
        <v>0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3"/>
      <c r="AG92" s="3"/>
      <c r="AH92" s="32"/>
      <c r="AI92" s="4"/>
      <c r="AJ92" s="4"/>
      <c r="AK92" s="4"/>
      <c r="AL92" s="4"/>
      <c r="AM92" s="4"/>
      <c r="AN92" s="4"/>
      <c r="AO92" s="4"/>
      <c r="AP92" s="4"/>
      <c r="AQ92" s="7"/>
      <c r="AR92" s="32"/>
      <c r="AS92" s="7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32"/>
      <c r="BL92" s="36"/>
      <c r="BM92" s="36"/>
      <c r="BN92" s="36"/>
      <c r="BO92" s="36"/>
      <c r="BP92" s="36"/>
      <c r="BQ92" s="36"/>
      <c r="BR92" s="32">
        <f>SUM(BL92:BQ92)</f>
        <v>0</v>
      </c>
      <c r="BS92" s="32"/>
      <c r="BT92" s="3"/>
      <c r="BU92" s="34"/>
      <c r="BV92" s="34"/>
      <c r="BW92" s="34"/>
      <c r="BX92" s="34"/>
      <c r="BY92" s="34"/>
      <c r="BZ92" s="4"/>
      <c r="CA92" s="34"/>
      <c r="CB92" s="34"/>
      <c r="CC92" s="34"/>
      <c r="CD92" s="62"/>
      <c r="CE92" s="57">
        <f>SUM(BU92:CD92)</f>
        <v>0</v>
      </c>
    </row>
    <row r="93" spans="1:83" x14ac:dyDescent="0.3">
      <c r="A93" s="2">
        <f>RANK(C93,$C$4:$C$173)</f>
        <v>90</v>
      </c>
      <c r="B93" s="37" t="s">
        <v>198</v>
      </c>
      <c r="C93" s="32">
        <f>SUM(D93:D93,I93,P93,AH93,AQ93,BK93,BR93,CE93,BT93,BS93)</f>
        <v>30.400000000000002</v>
      </c>
      <c r="D93" s="10"/>
      <c r="E93" s="10"/>
      <c r="F93" s="4"/>
      <c r="G93" s="4"/>
      <c r="H93" s="34"/>
      <c r="I93" s="32">
        <f>SUM(E93:H93)</f>
        <v>0</v>
      </c>
      <c r="J93" s="41"/>
      <c r="K93" s="41"/>
      <c r="L93" s="41"/>
      <c r="M93" s="41"/>
      <c r="N93" s="42">
        <v>12.8</v>
      </c>
      <c r="O93" s="41">
        <v>17.600000000000001</v>
      </c>
      <c r="P93" s="32">
        <f>SUM(J93:O93)</f>
        <v>30.400000000000002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32"/>
      <c r="AI93" s="4"/>
      <c r="AJ93" s="4"/>
      <c r="AK93" s="4"/>
      <c r="AL93" s="4"/>
      <c r="AM93" s="4"/>
      <c r="AN93" s="4"/>
      <c r="AO93" s="4"/>
      <c r="AP93" s="4"/>
      <c r="AQ93" s="32"/>
      <c r="AR93" s="32"/>
      <c r="AS93" s="32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32">
        <f>SUM(AR93:BJ93)</f>
        <v>0</v>
      </c>
      <c r="BL93" s="36"/>
      <c r="BM93" s="36"/>
      <c r="BN93" s="36"/>
      <c r="BO93" s="36"/>
      <c r="BP93" s="36"/>
      <c r="BQ93" s="36"/>
      <c r="BR93" s="32">
        <f>SUM(BL93:BQ93)</f>
        <v>0</v>
      </c>
      <c r="BS93" s="32"/>
      <c r="BT93" s="4"/>
      <c r="BU93" s="34"/>
      <c r="BV93" s="34"/>
      <c r="BW93" s="34"/>
      <c r="BX93" s="34"/>
      <c r="BY93" s="34"/>
      <c r="BZ93" s="4"/>
      <c r="CA93" s="34"/>
      <c r="CB93" s="34"/>
      <c r="CC93" s="34"/>
      <c r="CD93" s="62"/>
      <c r="CE93" s="57">
        <f>SUM(BU93:CD93)</f>
        <v>0</v>
      </c>
    </row>
    <row r="94" spans="1:83" x14ac:dyDescent="0.3">
      <c r="A94" s="2">
        <f>RANK(C94,$C$4:$C$173)</f>
        <v>90</v>
      </c>
      <c r="B94" s="37" t="s">
        <v>79</v>
      </c>
      <c r="C94" s="32">
        <f>SUM(D94:D94,I94,P94,AH94,AQ94,BK94,BR94,CE94,BT94,BS94)</f>
        <v>30.400000000000002</v>
      </c>
      <c r="D94" s="12"/>
      <c r="E94" s="12"/>
      <c r="F94" s="4"/>
      <c r="G94" s="4"/>
      <c r="H94" s="34"/>
      <c r="I94" s="32">
        <f>SUM(E94:H94)</f>
        <v>0</v>
      </c>
      <c r="J94" s="41">
        <v>30.400000000000002</v>
      </c>
      <c r="K94" s="41" t="s">
        <v>158</v>
      </c>
      <c r="L94" s="41" t="s">
        <v>158</v>
      </c>
      <c r="M94" s="41"/>
      <c r="N94" s="42"/>
      <c r="O94" s="41"/>
      <c r="P94" s="32">
        <f>SUM(J94:O94)</f>
        <v>30.400000000000002</v>
      </c>
      <c r="Q94" s="34" t="s">
        <v>118</v>
      </c>
      <c r="R94" s="34" t="s">
        <v>118</v>
      </c>
      <c r="S94" s="34" t="s">
        <v>118</v>
      </c>
      <c r="T94" s="34" t="s">
        <v>118</v>
      </c>
      <c r="U94" s="34" t="s">
        <v>118</v>
      </c>
      <c r="V94" s="34" t="s">
        <v>118</v>
      </c>
      <c r="W94" s="34" t="s">
        <v>118</v>
      </c>
      <c r="X94" s="34" t="s">
        <v>118</v>
      </c>
      <c r="Y94" s="34" t="s">
        <v>118</v>
      </c>
      <c r="Z94" s="34" t="s">
        <v>118</v>
      </c>
      <c r="AA94" s="34" t="s">
        <v>118</v>
      </c>
      <c r="AB94" s="34" t="s">
        <v>118</v>
      </c>
      <c r="AC94" s="34" t="s">
        <v>118</v>
      </c>
      <c r="AD94" s="34" t="s">
        <v>118</v>
      </c>
      <c r="AE94" s="34" t="s">
        <v>118</v>
      </c>
      <c r="AF94" s="34" t="s">
        <v>118</v>
      </c>
      <c r="AG94" s="34" t="s">
        <v>118</v>
      </c>
      <c r="AH94" s="32">
        <f>SUM(Q94:AG94)</f>
        <v>0</v>
      </c>
      <c r="AI94" s="33"/>
      <c r="AJ94" s="33"/>
      <c r="AK94" s="33"/>
      <c r="AL94" s="33"/>
      <c r="AM94" s="33"/>
      <c r="AN94" s="33"/>
      <c r="AO94" s="33"/>
      <c r="AP94" s="33"/>
      <c r="AQ94" s="32">
        <f>SUM(AI94:AP94)</f>
        <v>0</v>
      </c>
      <c r="AR94" s="32"/>
      <c r="AS94" s="32"/>
      <c r="AT94" s="32"/>
      <c r="AU94" s="32"/>
      <c r="AV94" s="32"/>
      <c r="AW94" s="32"/>
      <c r="AX94" s="32"/>
      <c r="AY94" s="32"/>
      <c r="AZ94" s="32"/>
      <c r="BA94" s="32"/>
      <c r="BB94" s="32"/>
      <c r="BC94" s="32"/>
      <c r="BD94" s="32"/>
      <c r="BE94" s="32"/>
      <c r="BF94" s="32"/>
      <c r="BG94" s="32"/>
      <c r="BH94" s="32"/>
      <c r="BI94" s="32"/>
      <c r="BJ94" s="32"/>
      <c r="BK94" s="32">
        <f>SUM(AR94:BJ94)</f>
        <v>0</v>
      </c>
      <c r="BL94" s="36"/>
      <c r="BM94" s="36"/>
      <c r="BN94" s="36"/>
      <c r="BO94" s="36"/>
      <c r="BP94" s="36"/>
      <c r="BQ94" s="36"/>
      <c r="BR94" s="32">
        <f>SUM(BL94:BQ94)</f>
        <v>0</v>
      </c>
      <c r="BS94" s="32"/>
      <c r="BT94" s="3"/>
      <c r="BU94" s="34"/>
      <c r="BV94" s="34"/>
      <c r="BW94" s="34"/>
      <c r="BX94" s="34"/>
      <c r="BY94" s="34"/>
      <c r="BZ94" s="34"/>
      <c r="CA94" s="34"/>
      <c r="CB94" s="34"/>
      <c r="CC94" s="34"/>
      <c r="CD94" s="62"/>
      <c r="CE94" s="57">
        <f>SUM(BU94:CD94)</f>
        <v>0</v>
      </c>
    </row>
    <row r="95" spans="1:83" x14ac:dyDescent="0.3">
      <c r="A95" s="2">
        <f>RANK(C95,$C$4:$C$173)</f>
        <v>90</v>
      </c>
      <c r="B95" s="37" t="s">
        <v>144</v>
      </c>
      <c r="C95" s="32">
        <f>SUM(D95:D95,I95,P95,AH95,AQ95,BK95,BR95,CE95,BT95,BS95)</f>
        <v>30.400000000000002</v>
      </c>
      <c r="D95" s="10"/>
      <c r="E95" s="10"/>
      <c r="F95" s="4"/>
      <c r="G95" s="4"/>
      <c r="H95" s="34"/>
      <c r="I95" s="32">
        <f>SUM(E95:H95)</f>
        <v>0</v>
      </c>
      <c r="J95" s="41"/>
      <c r="K95" s="41">
        <v>30.400000000000002</v>
      </c>
      <c r="L95" s="41" t="s">
        <v>158</v>
      </c>
      <c r="M95" s="41"/>
      <c r="N95" s="42"/>
      <c r="O95" s="41"/>
      <c r="P95" s="32">
        <f>SUM(J95:O95)</f>
        <v>30.400000000000002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32"/>
      <c r="AI95" s="4"/>
      <c r="AJ95" s="4"/>
      <c r="AK95" s="4"/>
      <c r="AL95" s="4"/>
      <c r="AM95" s="4"/>
      <c r="AN95" s="4"/>
      <c r="AO95" s="4"/>
      <c r="AP95" s="4"/>
      <c r="AQ95" s="32"/>
      <c r="AR95" s="32"/>
      <c r="AS95" s="32"/>
      <c r="AT95" s="32"/>
      <c r="AU95" s="32"/>
      <c r="AV95" s="32"/>
      <c r="AW95" s="32"/>
      <c r="AX95" s="32"/>
      <c r="AY95" s="32"/>
      <c r="AZ95" s="32"/>
      <c r="BA95" s="32"/>
      <c r="BB95" s="32"/>
      <c r="BC95" s="32"/>
      <c r="BD95" s="32"/>
      <c r="BE95" s="32"/>
      <c r="BF95" s="32"/>
      <c r="BG95" s="32"/>
      <c r="BH95" s="32"/>
      <c r="BI95" s="32"/>
      <c r="BJ95" s="32"/>
      <c r="BK95" s="32">
        <f>SUM(AR95:BJ95)</f>
        <v>0</v>
      </c>
      <c r="BL95" s="36"/>
      <c r="BM95" s="36"/>
      <c r="BN95" s="36"/>
      <c r="BO95" s="36"/>
      <c r="BP95" s="36"/>
      <c r="BQ95" s="36"/>
      <c r="BR95" s="32">
        <f>SUM(BL95:BQ95)</f>
        <v>0</v>
      </c>
      <c r="BS95" s="32"/>
      <c r="BT95" s="4"/>
      <c r="BU95" s="34"/>
      <c r="BV95" s="34"/>
      <c r="BW95" s="34"/>
      <c r="BX95" s="34"/>
      <c r="BY95" s="34"/>
      <c r="BZ95" s="4"/>
      <c r="CA95" s="34"/>
      <c r="CB95" s="34"/>
      <c r="CC95" s="34"/>
      <c r="CD95" s="62"/>
      <c r="CE95" s="57">
        <f>SUM(BU95:CD95)</f>
        <v>0</v>
      </c>
    </row>
    <row r="96" spans="1:83" x14ac:dyDescent="0.3">
      <c r="A96" s="2">
        <f>RANK(C96,$C$4:$C$173)</f>
        <v>93</v>
      </c>
      <c r="B96" s="37" t="s">
        <v>61</v>
      </c>
      <c r="C96" s="32">
        <f>SUM(D96:D96,I96,P96,AH96,AQ96,BK96,BR96,CE96,BT96,BS96)</f>
        <v>29.2</v>
      </c>
      <c r="D96" s="65">
        <v>26</v>
      </c>
      <c r="E96" s="65"/>
      <c r="F96" s="34"/>
      <c r="G96" s="34"/>
      <c r="H96" s="34"/>
      <c r="I96" s="32">
        <f>SUM(E96:H96)</f>
        <v>0</v>
      </c>
      <c r="J96" s="41"/>
      <c r="K96" s="41" t="s">
        <v>158</v>
      </c>
      <c r="L96" s="41" t="s">
        <v>158</v>
      </c>
      <c r="M96" s="41"/>
      <c r="N96" s="42"/>
      <c r="O96" s="41">
        <v>3.2</v>
      </c>
      <c r="P96" s="32">
        <f>SUM(J96:O96)</f>
        <v>3.2</v>
      </c>
      <c r="Q96" s="34" t="s">
        <v>118</v>
      </c>
      <c r="R96" s="34" t="s">
        <v>118</v>
      </c>
      <c r="S96" s="34" t="s">
        <v>118</v>
      </c>
      <c r="T96" s="34" t="s">
        <v>118</v>
      </c>
      <c r="U96" s="34" t="s">
        <v>118</v>
      </c>
      <c r="V96" s="34" t="s">
        <v>118</v>
      </c>
      <c r="W96" s="34" t="s">
        <v>118</v>
      </c>
      <c r="X96" s="34" t="s">
        <v>118</v>
      </c>
      <c r="Y96" s="34" t="s">
        <v>118</v>
      </c>
      <c r="Z96" s="34" t="s">
        <v>118</v>
      </c>
      <c r="AA96" s="34" t="s">
        <v>118</v>
      </c>
      <c r="AB96" s="34" t="s">
        <v>118</v>
      </c>
      <c r="AC96" s="34" t="s">
        <v>118</v>
      </c>
      <c r="AD96" s="34" t="s">
        <v>118</v>
      </c>
      <c r="AE96" s="34" t="s">
        <v>118</v>
      </c>
      <c r="AF96" s="34" t="s">
        <v>118</v>
      </c>
      <c r="AG96" s="34" t="s">
        <v>118</v>
      </c>
      <c r="AH96" s="32">
        <f>SUM(Q96:AG96)</f>
        <v>0</v>
      </c>
      <c r="AI96" s="33"/>
      <c r="AJ96" s="33"/>
      <c r="AK96" s="33"/>
      <c r="AL96" s="33"/>
      <c r="AM96" s="33"/>
      <c r="AN96" s="33"/>
      <c r="AO96" s="33"/>
      <c r="AP96" s="33"/>
      <c r="AQ96" s="32">
        <f>SUM(AI96:AP96)</f>
        <v>0</v>
      </c>
      <c r="AR96" s="32"/>
      <c r="AS96" s="32"/>
      <c r="AT96" s="32"/>
      <c r="AU96" s="32"/>
      <c r="AV96" s="32"/>
      <c r="AW96" s="32"/>
      <c r="AX96" s="32"/>
      <c r="AY96" s="32"/>
      <c r="AZ96" s="32"/>
      <c r="BA96" s="32"/>
      <c r="BB96" s="32"/>
      <c r="BC96" s="32"/>
      <c r="BD96" s="32"/>
      <c r="BE96" s="32"/>
      <c r="BF96" s="32"/>
      <c r="BG96" s="32"/>
      <c r="BH96" s="32"/>
      <c r="BI96" s="32"/>
      <c r="BJ96" s="32"/>
      <c r="BK96" s="32">
        <f>SUM(AR96:BJ96)</f>
        <v>0</v>
      </c>
      <c r="BL96" s="36"/>
      <c r="BM96" s="36"/>
      <c r="BN96" s="36"/>
      <c r="BO96" s="36"/>
      <c r="BP96" s="36"/>
      <c r="BQ96" s="36"/>
      <c r="BR96" s="32">
        <f>SUM(BL96:BQ96)</f>
        <v>0</v>
      </c>
      <c r="BS96" s="32"/>
      <c r="BT96" s="4"/>
      <c r="BU96" s="34"/>
      <c r="BV96" s="34"/>
      <c r="BW96" s="34"/>
      <c r="BX96" s="34"/>
      <c r="BY96" s="34"/>
      <c r="BZ96" s="34"/>
      <c r="CA96" s="34"/>
      <c r="CB96" s="34"/>
      <c r="CC96" s="34"/>
      <c r="CD96" s="62"/>
      <c r="CE96" s="57">
        <f>SUM(BU96:CD96)</f>
        <v>0</v>
      </c>
    </row>
    <row r="97" spans="1:83" x14ac:dyDescent="0.3">
      <c r="A97" s="2">
        <f>RANK(C97,$C$4:$C$173)</f>
        <v>94</v>
      </c>
      <c r="B97" s="37" t="s">
        <v>231</v>
      </c>
      <c r="C97" s="32">
        <f>SUM(D97:D97,I97,P97,AH97,AQ97,BK97,BR97,CE97,BT97,BS97)</f>
        <v>29</v>
      </c>
      <c r="D97" s="12"/>
      <c r="E97" s="12"/>
      <c r="F97" s="4"/>
      <c r="G97" s="4"/>
      <c r="H97" s="34"/>
      <c r="I97" s="32"/>
      <c r="J97" s="41"/>
      <c r="K97" s="41"/>
      <c r="L97" s="41"/>
      <c r="M97" s="41"/>
      <c r="N97" s="41"/>
      <c r="O97" s="41"/>
      <c r="P97" s="32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7"/>
      <c r="AI97" s="4"/>
      <c r="AJ97" s="4"/>
      <c r="AK97" s="4"/>
      <c r="AL97" s="4"/>
      <c r="AM97" s="4"/>
      <c r="AN97" s="4"/>
      <c r="AO97" s="4"/>
      <c r="AP97" s="4"/>
      <c r="AQ97" s="7"/>
      <c r="AR97" s="32"/>
      <c r="AS97" s="7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32"/>
      <c r="BL97" s="36"/>
      <c r="BM97" s="36"/>
      <c r="BN97" s="36"/>
      <c r="BO97" s="36"/>
      <c r="BP97" s="36"/>
      <c r="BQ97" s="36"/>
      <c r="BR97" s="32"/>
      <c r="BS97" s="32"/>
      <c r="BT97" s="4"/>
      <c r="BU97" s="34">
        <v>29</v>
      </c>
      <c r="BV97" s="34"/>
      <c r="BW97" s="34"/>
      <c r="BX97" s="34"/>
      <c r="BY97" s="34"/>
      <c r="BZ97" s="4"/>
      <c r="CA97" s="4"/>
      <c r="CB97" s="34"/>
      <c r="CC97" s="34"/>
      <c r="CD97" s="62"/>
      <c r="CE97" s="57">
        <f>SUM(BU97:CD97)</f>
        <v>29</v>
      </c>
    </row>
    <row r="98" spans="1:83" x14ac:dyDescent="0.3">
      <c r="A98" s="2">
        <f>RANK(C98,$C$4:$C$173)</f>
        <v>94</v>
      </c>
      <c r="B98" s="37" t="s">
        <v>212</v>
      </c>
      <c r="C98" s="32">
        <f>SUM(D98:D98,I98,P98,AH98,AQ98,BK98,BR98,CE98,BT98,BS98)</f>
        <v>29</v>
      </c>
      <c r="D98" s="12"/>
      <c r="E98" s="12"/>
      <c r="F98" s="4"/>
      <c r="G98" s="4"/>
      <c r="H98" s="4"/>
      <c r="I98" s="32"/>
      <c r="J98" s="41"/>
      <c r="K98" s="41"/>
      <c r="L98" s="41"/>
      <c r="M98" s="41"/>
      <c r="N98" s="42"/>
      <c r="O98" s="41"/>
      <c r="P98" s="32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7"/>
      <c r="AI98" s="4"/>
      <c r="AJ98" s="4"/>
      <c r="AK98" s="4"/>
      <c r="AL98" s="4"/>
      <c r="AM98" s="4"/>
      <c r="AN98" s="4"/>
      <c r="AO98" s="4"/>
      <c r="AP98" s="4"/>
      <c r="AQ98" s="7"/>
      <c r="AR98" s="32"/>
      <c r="AS98" s="7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32"/>
      <c r="BL98" s="36"/>
      <c r="BM98" s="36"/>
      <c r="BN98" s="36"/>
      <c r="BO98" s="36"/>
      <c r="BP98" s="36"/>
      <c r="BQ98" s="36"/>
      <c r="BR98" s="32">
        <f>SUM(BL98:BQ98)</f>
        <v>0</v>
      </c>
      <c r="BS98" s="32">
        <v>29</v>
      </c>
      <c r="BT98" s="4"/>
      <c r="BU98" s="34"/>
      <c r="BV98" s="34"/>
      <c r="BW98" s="34"/>
      <c r="BX98" s="34"/>
      <c r="BY98" s="34"/>
      <c r="BZ98" s="4"/>
      <c r="CA98" s="34"/>
      <c r="CB98" s="34"/>
      <c r="CC98" s="34"/>
      <c r="CD98" s="62"/>
      <c r="CE98" s="57">
        <f>SUM(BU98:CD98)</f>
        <v>0</v>
      </c>
    </row>
    <row r="99" spans="1:83" x14ac:dyDescent="0.3">
      <c r="A99" s="2">
        <f>RANK(C99,$C$4:$C$173)</f>
        <v>96</v>
      </c>
      <c r="B99" s="37" t="s">
        <v>182</v>
      </c>
      <c r="C99" s="32">
        <f>SUM(D99:D99,I99,P99,AH99,AQ99,BK99,BR99,CE99,BT99,BS99)</f>
        <v>28.8</v>
      </c>
      <c r="D99" s="10"/>
      <c r="E99" s="10"/>
      <c r="F99" s="4"/>
      <c r="G99" s="4">
        <v>28.8</v>
      </c>
      <c r="H99" s="34"/>
      <c r="I99" s="32">
        <f>SUM(E99:H99)</f>
        <v>28.8</v>
      </c>
      <c r="J99" s="41"/>
      <c r="K99" s="41"/>
      <c r="L99" s="41" t="s">
        <v>158</v>
      </c>
      <c r="M99" s="41"/>
      <c r="N99" s="42"/>
      <c r="O99" s="41"/>
      <c r="P99" s="32">
        <f>SUM(J99:O99)</f>
        <v>0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32"/>
      <c r="AI99" s="4"/>
      <c r="AJ99" s="4"/>
      <c r="AK99" s="4"/>
      <c r="AL99" s="4"/>
      <c r="AM99" s="4"/>
      <c r="AN99" s="4"/>
      <c r="AO99" s="4"/>
      <c r="AP99" s="4"/>
      <c r="AQ99" s="32"/>
      <c r="AR99" s="32"/>
      <c r="AS99" s="32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32">
        <f>SUM(AR99:BJ99)</f>
        <v>0</v>
      </c>
      <c r="BL99" s="36"/>
      <c r="BM99" s="36"/>
      <c r="BN99" s="36"/>
      <c r="BO99" s="36"/>
      <c r="BP99" s="36"/>
      <c r="BQ99" s="36"/>
      <c r="BR99" s="32">
        <f>SUM(BL99:BQ99)</f>
        <v>0</v>
      </c>
      <c r="BS99" s="32"/>
      <c r="BT99" s="4"/>
      <c r="BU99" s="34"/>
      <c r="BV99" s="34"/>
      <c r="BW99" s="34"/>
      <c r="BX99" s="34"/>
      <c r="BY99" s="34"/>
      <c r="BZ99" s="4"/>
      <c r="CA99" s="34"/>
      <c r="CB99" s="34"/>
      <c r="CC99" s="34"/>
      <c r="CD99" s="62"/>
      <c r="CE99" s="57">
        <f>SUM(BU99:CD99)</f>
        <v>0</v>
      </c>
    </row>
    <row r="100" spans="1:83" x14ac:dyDescent="0.3">
      <c r="A100" s="2">
        <f>RANK(C100,$C$4:$C$173)</f>
        <v>96</v>
      </c>
      <c r="B100" s="37" t="s">
        <v>138</v>
      </c>
      <c r="C100" s="32">
        <f>SUM(D100:D100,I100,P100,AH100,AQ100,BK100,BR100,CE100,BT100,BS100)</f>
        <v>28.8</v>
      </c>
      <c r="D100" s="12"/>
      <c r="E100" s="12"/>
      <c r="F100" s="4">
        <v>28.8</v>
      </c>
      <c r="G100" s="4"/>
      <c r="H100" s="34"/>
      <c r="I100" s="32">
        <f>SUM(E100:H100)</f>
        <v>28.8</v>
      </c>
      <c r="J100" s="41"/>
      <c r="K100" s="41" t="s">
        <v>158</v>
      </c>
      <c r="L100" s="41" t="s">
        <v>158</v>
      </c>
      <c r="M100" s="41"/>
      <c r="N100" s="42"/>
      <c r="O100" s="41"/>
      <c r="P100" s="32">
        <f>SUM(J100:O100)</f>
        <v>0</v>
      </c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2"/>
      <c r="AI100" s="33"/>
      <c r="AJ100" s="33"/>
      <c r="AK100" s="33"/>
      <c r="AL100" s="33"/>
      <c r="AM100" s="33"/>
      <c r="AN100" s="33"/>
      <c r="AO100" s="33"/>
      <c r="AP100" s="33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>
        <f>SUM(AR100:BJ100)</f>
        <v>0</v>
      </c>
      <c r="BL100" s="36"/>
      <c r="BM100" s="36"/>
      <c r="BN100" s="36"/>
      <c r="BO100" s="36"/>
      <c r="BP100" s="36"/>
      <c r="BQ100" s="36"/>
      <c r="BR100" s="32">
        <f>SUM(BL100:BQ100)</f>
        <v>0</v>
      </c>
      <c r="BS100" s="32"/>
      <c r="BT100" s="4"/>
      <c r="BU100" s="34"/>
      <c r="BV100" s="34"/>
      <c r="BW100" s="34"/>
      <c r="BX100" s="34"/>
      <c r="BY100" s="34"/>
      <c r="BZ100" s="4"/>
      <c r="CA100" s="34"/>
      <c r="CB100" s="34"/>
      <c r="CC100" s="34"/>
      <c r="CD100" s="62"/>
      <c r="CE100" s="57">
        <f>SUM(BU100:CD100)</f>
        <v>0</v>
      </c>
    </row>
    <row r="101" spans="1:83" x14ac:dyDescent="0.3">
      <c r="A101" s="2">
        <f>RANK(C101,$C$4:$C$173)</f>
        <v>98</v>
      </c>
      <c r="B101" s="37" t="s">
        <v>174</v>
      </c>
      <c r="C101" s="32">
        <f>SUM(D101:D101,I101,P101,AH101,AQ101,BK101,BR101,CE101,BT101,BS101)</f>
        <v>28.799999999999997</v>
      </c>
      <c r="D101" s="12"/>
      <c r="E101" s="12"/>
      <c r="F101" s="4"/>
      <c r="G101" s="4"/>
      <c r="H101" s="34"/>
      <c r="I101" s="32">
        <f>SUM(E101:H101)</f>
        <v>0</v>
      </c>
      <c r="J101" s="41"/>
      <c r="K101" s="41"/>
      <c r="L101" s="41" t="s">
        <v>158</v>
      </c>
      <c r="M101" s="41"/>
      <c r="N101" s="42"/>
      <c r="O101" s="41"/>
      <c r="P101" s="32">
        <f>SUM(J101:O101)</f>
        <v>0</v>
      </c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2"/>
      <c r="AI101" s="33"/>
      <c r="AJ101" s="33"/>
      <c r="AK101" s="33"/>
      <c r="AL101" s="33"/>
      <c r="AM101" s="33"/>
      <c r="AN101" s="33"/>
      <c r="AO101" s="33"/>
      <c r="AP101" s="33"/>
      <c r="AQ101" s="32"/>
      <c r="AR101" s="32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  <c r="BF101" s="32"/>
      <c r="BG101" s="32"/>
      <c r="BH101" s="32"/>
      <c r="BI101" s="32"/>
      <c r="BJ101" s="32">
        <v>28.799999999999997</v>
      </c>
      <c r="BK101" s="32">
        <f>SUM(AR101:BJ101)</f>
        <v>28.799999999999997</v>
      </c>
      <c r="BL101" s="36"/>
      <c r="BM101" s="36"/>
      <c r="BN101" s="36"/>
      <c r="BO101" s="36"/>
      <c r="BP101" s="36"/>
      <c r="BQ101" s="36"/>
      <c r="BR101" s="32">
        <f>SUM(BL101:BQ101)</f>
        <v>0</v>
      </c>
      <c r="BS101" s="32"/>
      <c r="BT101" s="4"/>
      <c r="BU101" s="34"/>
      <c r="BV101" s="34"/>
      <c r="BW101" s="34"/>
      <c r="BX101" s="34"/>
      <c r="BY101" s="34"/>
      <c r="BZ101" s="4"/>
      <c r="CA101" s="34"/>
      <c r="CB101" s="34"/>
      <c r="CC101" s="34"/>
      <c r="CD101" s="62"/>
      <c r="CE101" s="57">
        <f>SUM(BU101:CD101)</f>
        <v>0</v>
      </c>
    </row>
    <row r="102" spans="1:83" x14ac:dyDescent="0.3">
      <c r="A102" s="2">
        <f>RANK(C102,$C$4:$C$173)</f>
        <v>99</v>
      </c>
      <c r="B102" s="37" t="s">
        <v>154</v>
      </c>
      <c r="C102" s="32">
        <f>SUM(D102:D102,I102,P102,AH102,AQ102,BK102,BR102,CE102,BT102,BS102)</f>
        <v>28.4</v>
      </c>
      <c r="D102" s="12"/>
      <c r="E102" s="12"/>
      <c r="F102" s="4"/>
      <c r="G102" s="4"/>
      <c r="H102" s="34"/>
      <c r="I102" s="32">
        <f>SUM(E102:H102)</f>
        <v>0</v>
      </c>
      <c r="J102" s="41"/>
      <c r="K102" s="41">
        <v>8</v>
      </c>
      <c r="L102" s="41" t="s">
        <v>158</v>
      </c>
      <c r="M102" s="41"/>
      <c r="N102" s="42"/>
      <c r="O102" s="41"/>
      <c r="P102" s="32">
        <f>SUM(J102:O102)</f>
        <v>8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32"/>
      <c r="AI102" s="33"/>
      <c r="AJ102" s="33"/>
      <c r="AK102" s="33"/>
      <c r="AL102" s="33"/>
      <c r="AM102" s="33"/>
      <c r="AN102" s="33"/>
      <c r="AO102" s="33"/>
      <c r="AP102" s="33"/>
      <c r="AQ102" s="32"/>
      <c r="AR102" s="32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  <c r="BF102" s="32"/>
      <c r="BG102" s="32"/>
      <c r="BH102" s="32"/>
      <c r="BI102" s="32"/>
      <c r="BJ102" s="32"/>
      <c r="BK102" s="32">
        <f>SUM(AR102:BJ102)</f>
        <v>0</v>
      </c>
      <c r="BL102" s="36"/>
      <c r="BM102" s="36"/>
      <c r="BN102" s="36"/>
      <c r="BO102" s="36"/>
      <c r="BP102" s="36"/>
      <c r="BQ102" s="36"/>
      <c r="BR102" s="32">
        <f>SUM(BL102:BQ102)</f>
        <v>0</v>
      </c>
      <c r="BS102" s="32"/>
      <c r="BT102" s="4"/>
      <c r="BU102" s="34"/>
      <c r="BV102" s="34"/>
      <c r="BW102" s="34"/>
      <c r="BX102" s="34"/>
      <c r="BY102" s="34"/>
      <c r="BZ102" s="4"/>
      <c r="CA102" s="34"/>
      <c r="CB102" s="34">
        <v>20.399999999999999</v>
      </c>
      <c r="CC102" s="34"/>
      <c r="CD102" s="62"/>
      <c r="CE102" s="57">
        <f>SUM(BU102:CD102)</f>
        <v>20.399999999999999</v>
      </c>
    </row>
    <row r="103" spans="1:83" x14ac:dyDescent="0.3">
      <c r="A103" s="2">
        <f>RANK(C103,$C$4:$C$173)</f>
        <v>100</v>
      </c>
      <c r="B103" s="37" t="s">
        <v>116</v>
      </c>
      <c r="C103" s="32">
        <f>SUM(D103:D103,I103,P103,AH103,AQ103,BK103,BR103,CE103,BT103,BS103)</f>
        <v>28</v>
      </c>
      <c r="D103" s="77"/>
      <c r="E103" s="77"/>
      <c r="F103" s="4"/>
      <c r="G103" s="4"/>
      <c r="H103" s="34"/>
      <c r="I103" s="32">
        <f>SUM(E103:H103)</f>
        <v>0</v>
      </c>
      <c r="J103" s="41"/>
      <c r="K103" s="41" t="s">
        <v>158</v>
      </c>
      <c r="L103" s="41" t="s">
        <v>158</v>
      </c>
      <c r="M103" s="41"/>
      <c r="N103" s="42"/>
      <c r="O103" s="41"/>
      <c r="P103" s="32">
        <f>SUM(J103:O103)</f>
        <v>0</v>
      </c>
      <c r="Q103" s="34">
        <v>0</v>
      </c>
      <c r="R103" s="34">
        <v>0</v>
      </c>
      <c r="S103" s="34">
        <v>0</v>
      </c>
      <c r="T103" s="34">
        <v>0</v>
      </c>
      <c r="U103" s="34">
        <v>0</v>
      </c>
      <c r="V103" s="34">
        <v>0</v>
      </c>
      <c r="W103" s="34">
        <v>28</v>
      </c>
      <c r="X103" s="34">
        <v>0</v>
      </c>
      <c r="Y103" s="34">
        <v>0</v>
      </c>
      <c r="Z103" s="34">
        <v>0</v>
      </c>
      <c r="AA103" s="34" t="s">
        <v>118</v>
      </c>
      <c r="AB103" s="34">
        <v>0</v>
      </c>
      <c r="AC103" s="34">
        <v>0</v>
      </c>
      <c r="AD103" s="34">
        <v>0</v>
      </c>
      <c r="AE103" s="34">
        <v>0</v>
      </c>
      <c r="AF103" s="34">
        <v>0</v>
      </c>
      <c r="AG103" s="34">
        <v>0</v>
      </c>
      <c r="AH103" s="32">
        <f>SUM(Q103:AG103)</f>
        <v>28</v>
      </c>
      <c r="AI103" s="33"/>
      <c r="AJ103" s="33"/>
      <c r="AK103" s="33"/>
      <c r="AL103" s="33"/>
      <c r="AM103" s="33"/>
      <c r="AN103" s="33"/>
      <c r="AO103" s="33"/>
      <c r="AP103" s="33"/>
      <c r="AQ103" s="32">
        <f>SUM(AI103:AP103)</f>
        <v>0</v>
      </c>
      <c r="AR103" s="32"/>
      <c r="AS103" s="32"/>
      <c r="AT103" s="32"/>
      <c r="AU103" s="32"/>
      <c r="AV103" s="32"/>
      <c r="AW103" s="32"/>
      <c r="AX103" s="32"/>
      <c r="AY103" s="32"/>
      <c r="AZ103" s="32"/>
      <c r="BA103" s="32"/>
      <c r="BB103" s="32"/>
      <c r="BC103" s="32"/>
      <c r="BD103" s="32"/>
      <c r="BE103" s="32"/>
      <c r="BF103" s="32"/>
      <c r="BG103" s="32"/>
      <c r="BH103" s="32"/>
      <c r="BI103" s="32"/>
      <c r="BJ103" s="32"/>
      <c r="BK103" s="32">
        <f>SUM(AR103:BJ103)</f>
        <v>0</v>
      </c>
      <c r="BL103" s="36"/>
      <c r="BM103" s="36"/>
      <c r="BN103" s="36"/>
      <c r="BO103" s="36"/>
      <c r="BP103" s="36"/>
      <c r="BQ103" s="36"/>
      <c r="BR103" s="32">
        <f>SUM(BL103:BQ103)</f>
        <v>0</v>
      </c>
      <c r="BS103" s="32"/>
      <c r="BT103" s="4"/>
      <c r="BU103" s="34"/>
      <c r="BV103" s="34"/>
      <c r="BW103" s="34"/>
      <c r="BX103" s="34"/>
      <c r="BY103" s="34"/>
      <c r="BZ103" s="4"/>
      <c r="CA103" s="34"/>
      <c r="CB103" s="34"/>
      <c r="CC103" s="34"/>
      <c r="CD103" s="62"/>
      <c r="CE103" s="57">
        <f>SUM(BU103:CD103)</f>
        <v>0</v>
      </c>
    </row>
    <row r="104" spans="1:83" x14ac:dyDescent="0.3">
      <c r="A104" s="2">
        <f>RANK(C104,$C$4:$C$173)</f>
        <v>101</v>
      </c>
      <c r="B104" s="37" t="s">
        <v>145</v>
      </c>
      <c r="C104" s="32">
        <f>SUM(D104:D104,I104,P104,AH104,AQ104,BK104,BR104,CE104,BT104,BS104)</f>
        <v>27.200000000000003</v>
      </c>
      <c r="D104" s="12"/>
      <c r="E104" s="12"/>
      <c r="F104" s="4"/>
      <c r="G104" s="4"/>
      <c r="H104" s="34"/>
      <c r="I104" s="32">
        <f>SUM(E104:H104)</f>
        <v>0</v>
      </c>
      <c r="J104" s="41"/>
      <c r="K104" s="41">
        <v>27.200000000000003</v>
      </c>
      <c r="L104" s="41" t="s">
        <v>158</v>
      </c>
      <c r="M104" s="41"/>
      <c r="N104" s="42"/>
      <c r="O104" s="41"/>
      <c r="P104" s="32">
        <f>SUM(J104:O104)</f>
        <v>27.200000000000003</v>
      </c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2"/>
      <c r="AI104" s="33"/>
      <c r="AJ104" s="33"/>
      <c r="AK104" s="33"/>
      <c r="AL104" s="33"/>
      <c r="AM104" s="33"/>
      <c r="AN104" s="33"/>
      <c r="AO104" s="33"/>
      <c r="AP104" s="33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2"/>
      <c r="BI104" s="32"/>
      <c r="BJ104" s="32"/>
      <c r="BK104" s="32">
        <f>SUM(AR104:BJ104)</f>
        <v>0</v>
      </c>
      <c r="BL104" s="36"/>
      <c r="BM104" s="36"/>
      <c r="BN104" s="36"/>
      <c r="BO104" s="36"/>
      <c r="BP104" s="36"/>
      <c r="BQ104" s="36"/>
      <c r="BR104" s="32">
        <f>SUM(BL104:BQ104)</f>
        <v>0</v>
      </c>
      <c r="BS104" s="32"/>
      <c r="BT104" s="4"/>
      <c r="BU104" s="34"/>
      <c r="BV104" s="34"/>
      <c r="BW104" s="34"/>
      <c r="BX104" s="34"/>
      <c r="BY104" s="34"/>
      <c r="BZ104" s="4"/>
      <c r="CA104" s="34"/>
      <c r="CB104" s="34"/>
      <c r="CC104" s="34"/>
      <c r="CD104" s="62"/>
      <c r="CE104" s="57">
        <f>SUM(BU104:CD104)</f>
        <v>0</v>
      </c>
    </row>
    <row r="105" spans="1:83" ht="15.6" x14ac:dyDescent="0.3">
      <c r="A105" s="2">
        <f>RANK(C105,$C$4:$C$173)</f>
        <v>102</v>
      </c>
      <c r="B105" s="45" t="s">
        <v>92</v>
      </c>
      <c r="C105" s="32">
        <f>SUM(D105:D105,I105,P105,AH105,AQ105,BK105,BR105,CE105,BT105,BS105)</f>
        <v>25.6</v>
      </c>
      <c r="D105" s="12"/>
      <c r="E105" s="12"/>
      <c r="F105" s="4"/>
      <c r="G105" s="4"/>
      <c r="H105" s="34"/>
      <c r="I105" s="32">
        <f>SUM(E105:H105)</f>
        <v>0</v>
      </c>
      <c r="J105" s="41">
        <v>1.6</v>
      </c>
      <c r="K105" s="41">
        <v>4.8000000000000007</v>
      </c>
      <c r="L105" s="41" t="s">
        <v>158</v>
      </c>
      <c r="M105" s="41"/>
      <c r="N105" s="42"/>
      <c r="O105" s="41"/>
      <c r="P105" s="32">
        <f>SUM(J105:O105)</f>
        <v>6.4</v>
      </c>
      <c r="Q105" s="34" t="s">
        <v>118</v>
      </c>
      <c r="R105" s="34" t="s">
        <v>118</v>
      </c>
      <c r="S105" s="34" t="s">
        <v>118</v>
      </c>
      <c r="T105" s="34" t="s">
        <v>118</v>
      </c>
      <c r="U105" s="34" t="s">
        <v>118</v>
      </c>
      <c r="V105" s="34" t="s">
        <v>118</v>
      </c>
      <c r="W105" s="34" t="s">
        <v>118</v>
      </c>
      <c r="X105" s="34" t="s">
        <v>118</v>
      </c>
      <c r="Y105" s="34" t="s">
        <v>118</v>
      </c>
      <c r="Z105" s="34" t="s">
        <v>118</v>
      </c>
      <c r="AA105" s="34" t="s">
        <v>118</v>
      </c>
      <c r="AB105" s="34" t="s">
        <v>118</v>
      </c>
      <c r="AC105" s="34" t="s">
        <v>118</v>
      </c>
      <c r="AD105" s="34" t="s">
        <v>118</v>
      </c>
      <c r="AE105" s="34" t="s">
        <v>118</v>
      </c>
      <c r="AF105" s="34" t="s">
        <v>118</v>
      </c>
      <c r="AG105" s="34" t="s">
        <v>118</v>
      </c>
      <c r="AH105" s="32">
        <f>SUM(Q105:AG105)</f>
        <v>0</v>
      </c>
      <c r="AI105" s="33"/>
      <c r="AJ105" s="33"/>
      <c r="AK105" s="33"/>
      <c r="AL105" s="33"/>
      <c r="AM105" s="33"/>
      <c r="AN105" s="33"/>
      <c r="AO105" s="33"/>
      <c r="AP105" s="33"/>
      <c r="AQ105" s="32">
        <f>SUM(AI105:AP105)</f>
        <v>0</v>
      </c>
      <c r="AR105" s="32"/>
      <c r="AS105" s="32"/>
      <c r="AT105" s="32"/>
      <c r="AU105" s="32"/>
      <c r="AV105" s="32"/>
      <c r="AW105" s="32"/>
      <c r="AX105" s="32"/>
      <c r="AY105" s="32"/>
      <c r="AZ105" s="32"/>
      <c r="BA105" s="32"/>
      <c r="BB105" s="32"/>
      <c r="BC105" s="32"/>
      <c r="BD105" s="32"/>
      <c r="BE105" s="32"/>
      <c r="BF105" s="32"/>
      <c r="BG105" s="32"/>
      <c r="BH105" s="32"/>
      <c r="BI105" s="32"/>
      <c r="BJ105" s="32"/>
      <c r="BK105" s="32">
        <f>SUM(AR105:BJ105)</f>
        <v>0</v>
      </c>
      <c r="BL105" s="36"/>
      <c r="BM105" s="36"/>
      <c r="BN105" s="36"/>
      <c r="BO105" s="36"/>
      <c r="BP105" s="36"/>
      <c r="BQ105" s="36"/>
      <c r="BR105" s="32">
        <f>SUM(BL105:BQ105)</f>
        <v>0</v>
      </c>
      <c r="BS105" s="32"/>
      <c r="BT105" s="4"/>
      <c r="BU105" s="34"/>
      <c r="BV105" s="34"/>
      <c r="BW105" s="34"/>
      <c r="BX105" s="34"/>
      <c r="BY105" s="34">
        <v>19.2</v>
      </c>
      <c r="BZ105" s="4"/>
      <c r="CA105" s="34"/>
      <c r="CB105" s="34"/>
      <c r="CC105" s="34"/>
      <c r="CD105" s="62"/>
      <c r="CE105" s="57">
        <f>SUM(BU105:CD105)</f>
        <v>19.2</v>
      </c>
    </row>
    <row r="106" spans="1:83" x14ac:dyDescent="0.3">
      <c r="A106" s="2">
        <f>RANK(C106,$C$4:$C$173)</f>
        <v>102</v>
      </c>
      <c r="B106" s="37" t="s">
        <v>146</v>
      </c>
      <c r="C106" s="32">
        <f>SUM(D106:D106,I106,P106,AH106,AQ106,BK106,BR106,CE106,BT106,BS106)</f>
        <v>25.6</v>
      </c>
      <c r="D106" s="12"/>
      <c r="E106" s="12"/>
      <c r="F106" s="4"/>
      <c r="G106" s="4"/>
      <c r="H106" s="34"/>
      <c r="I106" s="32">
        <f>SUM(E106:H106)</f>
        <v>0</v>
      </c>
      <c r="J106" s="41"/>
      <c r="K106" s="41">
        <v>25.6</v>
      </c>
      <c r="L106" s="41" t="s">
        <v>158</v>
      </c>
      <c r="M106" s="41"/>
      <c r="N106" s="42"/>
      <c r="O106" s="41"/>
      <c r="P106" s="32">
        <f>SUM(J106:O106)</f>
        <v>25.6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32"/>
      <c r="AI106" s="4"/>
      <c r="AJ106" s="4"/>
      <c r="AK106" s="4"/>
      <c r="AL106" s="4"/>
      <c r="AM106" s="4"/>
      <c r="AN106" s="4"/>
      <c r="AO106" s="4"/>
      <c r="AP106" s="4"/>
      <c r="AQ106" s="32"/>
      <c r="AR106" s="32"/>
      <c r="AS106" s="32"/>
      <c r="AT106" s="32"/>
      <c r="AU106" s="32"/>
      <c r="AV106" s="32"/>
      <c r="AW106" s="32"/>
      <c r="AX106" s="32"/>
      <c r="AY106" s="32"/>
      <c r="AZ106" s="32"/>
      <c r="BA106" s="32"/>
      <c r="BB106" s="32"/>
      <c r="BC106" s="32"/>
      <c r="BD106" s="32"/>
      <c r="BE106" s="32"/>
      <c r="BF106" s="32"/>
      <c r="BG106" s="32"/>
      <c r="BH106" s="32"/>
      <c r="BI106" s="32"/>
      <c r="BJ106" s="32"/>
      <c r="BK106" s="32">
        <f>SUM(AR106:BJ106)</f>
        <v>0</v>
      </c>
      <c r="BL106" s="36"/>
      <c r="BM106" s="36"/>
      <c r="BN106" s="36"/>
      <c r="BO106" s="36"/>
      <c r="BP106" s="36"/>
      <c r="BQ106" s="36"/>
      <c r="BR106" s="32">
        <f>SUM(BL106:BQ106)</f>
        <v>0</v>
      </c>
      <c r="BS106" s="32"/>
      <c r="BT106" s="4"/>
      <c r="BU106" s="34"/>
      <c r="BV106" s="34"/>
      <c r="BW106" s="34"/>
      <c r="BX106" s="34"/>
      <c r="BY106" s="34"/>
      <c r="BZ106" s="4"/>
      <c r="CA106" s="34"/>
      <c r="CB106" s="34"/>
      <c r="CC106" s="34"/>
      <c r="CD106" s="62"/>
      <c r="CE106" s="57">
        <f>SUM(BU106:CD106)</f>
        <v>0</v>
      </c>
    </row>
    <row r="107" spans="1:83" x14ac:dyDescent="0.3">
      <c r="A107" s="2">
        <f>RANK(C107,$C$4:$C$173)</f>
        <v>104</v>
      </c>
      <c r="B107" s="67" t="s">
        <v>133</v>
      </c>
      <c r="C107" s="32">
        <f>SUM(D107:D107,I107,P107,AH107,AQ107,BK107,BR107,CE107,BT107,BS107)</f>
        <v>25.2</v>
      </c>
      <c r="D107" s="10"/>
      <c r="E107" s="10"/>
      <c r="F107" s="4"/>
      <c r="G107" s="4"/>
      <c r="H107" s="34"/>
      <c r="I107" s="32">
        <f>SUM(E107:H107)</f>
        <v>0</v>
      </c>
      <c r="J107" s="41"/>
      <c r="K107" s="41" t="s">
        <v>158</v>
      </c>
      <c r="L107" s="41" t="s">
        <v>158</v>
      </c>
      <c r="M107" s="41"/>
      <c r="N107" s="42"/>
      <c r="O107" s="41"/>
      <c r="P107" s="32">
        <f>SUM(J107:O107)</f>
        <v>0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32"/>
      <c r="AI107" s="33"/>
      <c r="AJ107" s="33">
        <v>25.2</v>
      </c>
      <c r="AK107" s="33"/>
      <c r="AL107" s="33"/>
      <c r="AM107" s="33"/>
      <c r="AN107" s="33"/>
      <c r="AO107" s="33"/>
      <c r="AP107" s="33"/>
      <c r="AQ107" s="32">
        <f>SUM(AI107:AP107)</f>
        <v>25.2</v>
      </c>
      <c r="AR107" s="32"/>
      <c r="AS107" s="32"/>
      <c r="AT107" s="32"/>
      <c r="AU107" s="32"/>
      <c r="AV107" s="32"/>
      <c r="AW107" s="32"/>
      <c r="AX107" s="32"/>
      <c r="AY107" s="32"/>
      <c r="AZ107" s="32"/>
      <c r="BA107" s="32"/>
      <c r="BB107" s="32"/>
      <c r="BC107" s="32"/>
      <c r="BD107" s="32"/>
      <c r="BE107" s="32"/>
      <c r="BF107" s="32"/>
      <c r="BG107" s="32"/>
      <c r="BH107" s="32"/>
      <c r="BI107" s="32"/>
      <c r="BJ107" s="32"/>
      <c r="BK107" s="32">
        <f>SUM(AR107:BJ107)</f>
        <v>0</v>
      </c>
      <c r="BL107" s="36"/>
      <c r="BM107" s="36"/>
      <c r="BN107" s="36"/>
      <c r="BO107" s="36"/>
      <c r="BP107" s="36"/>
      <c r="BQ107" s="36"/>
      <c r="BR107" s="32">
        <f>SUM(BL107:BQ107)</f>
        <v>0</v>
      </c>
      <c r="BS107" s="32"/>
      <c r="BT107" s="4"/>
      <c r="BU107" s="34"/>
      <c r="BV107" s="34"/>
      <c r="BW107" s="34"/>
      <c r="BX107" s="34"/>
      <c r="BY107" s="34"/>
      <c r="BZ107" s="4"/>
      <c r="CA107" s="34"/>
      <c r="CB107" s="34"/>
      <c r="CC107" s="34"/>
      <c r="CD107" s="62"/>
      <c r="CE107" s="57">
        <f>SUM(BU107:CD107)</f>
        <v>0</v>
      </c>
    </row>
    <row r="108" spans="1:83" x14ac:dyDescent="0.3">
      <c r="A108" s="2">
        <f>RANK(C108,$C$4:$C$173)</f>
        <v>104</v>
      </c>
      <c r="B108" s="37" t="s">
        <v>67</v>
      </c>
      <c r="C108" s="32">
        <f>SUM(D108:D108,I108,P108,AH108,AQ108,BK108,BR108,CE108,BT108,BS108)</f>
        <v>25.2</v>
      </c>
      <c r="D108" s="65"/>
      <c r="E108" s="65">
        <v>25.2</v>
      </c>
      <c r="F108" s="34"/>
      <c r="G108" s="34"/>
      <c r="H108" s="34"/>
      <c r="I108" s="32">
        <f>SUM(E108:H108)</f>
        <v>25.2</v>
      </c>
      <c r="J108" s="41"/>
      <c r="K108" s="41" t="s">
        <v>158</v>
      </c>
      <c r="L108" s="41" t="s">
        <v>158</v>
      </c>
      <c r="M108" s="41"/>
      <c r="N108" s="42"/>
      <c r="O108" s="41"/>
      <c r="P108" s="32">
        <f>SUM(J108:O108)</f>
        <v>0</v>
      </c>
      <c r="Q108" s="34" t="s">
        <v>118</v>
      </c>
      <c r="R108" s="34" t="s">
        <v>118</v>
      </c>
      <c r="S108" s="34" t="s">
        <v>118</v>
      </c>
      <c r="T108" s="34" t="s">
        <v>118</v>
      </c>
      <c r="U108" s="34" t="s">
        <v>118</v>
      </c>
      <c r="V108" s="34" t="s">
        <v>118</v>
      </c>
      <c r="W108" s="34" t="s">
        <v>118</v>
      </c>
      <c r="X108" s="34" t="s">
        <v>118</v>
      </c>
      <c r="Y108" s="34" t="s">
        <v>118</v>
      </c>
      <c r="Z108" s="34" t="s">
        <v>118</v>
      </c>
      <c r="AA108" s="34" t="s">
        <v>118</v>
      </c>
      <c r="AB108" s="34" t="s">
        <v>118</v>
      </c>
      <c r="AC108" s="34" t="s">
        <v>118</v>
      </c>
      <c r="AD108" s="34" t="s">
        <v>118</v>
      </c>
      <c r="AE108" s="34" t="s">
        <v>118</v>
      </c>
      <c r="AF108" s="34" t="s">
        <v>118</v>
      </c>
      <c r="AG108" s="34" t="s">
        <v>118</v>
      </c>
      <c r="AH108" s="32">
        <f>SUM(Q108:AG108)</f>
        <v>0</v>
      </c>
      <c r="AI108" s="33"/>
      <c r="AJ108" s="33"/>
      <c r="AK108" s="33"/>
      <c r="AL108" s="33"/>
      <c r="AM108" s="33"/>
      <c r="AN108" s="33"/>
      <c r="AO108" s="33"/>
      <c r="AP108" s="33"/>
      <c r="AQ108" s="32">
        <f>SUM(AI108:AP108)</f>
        <v>0</v>
      </c>
      <c r="AR108" s="32"/>
      <c r="AS108" s="32"/>
      <c r="AT108" s="32"/>
      <c r="AU108" s="32"/>
      <c r="AV108" s="32"/>
      <c r="AW108" s="32"/>
      <c r="AX108" s="32"/>
      <c r="AY108" s="32"/>
      <c r="AZ108" s="32"/>
      <c r="BA108" s="32"/>
      <c r="BB108" s="32"/>
      <c r="BC108" s="32"/>
      <c r="BD108" s="32"/>
      <c r="BE108" s="32"/>
      <c r="BF108" s="32"/>
      <c r="BG108" s="32"/>
      <c r="BH108" s="32"/>
      <c r="BI108" s="32"/>
      <c r="BJ108" s="32"/>
      <c r="BK108" s="32">
        <f>SUM(AR108:BJ108)</f>
        <v>0</v>
      </c>
      <c r="BL108" s="36"/>
      <c r="BM108" s="36"/>
      <c r="BN108" s="36"/>
      <c r="BO108" s="36"/>
      <c r="BP108" s="36"/>
      <c r="BQ108" s="36"/>
      <c r="BR108" s="32">
        <f>SUM(BL108:BQ108)</f>
        <v>0</v>
      </c>
      <c r="BS108" s="32"/>
      <c r="BT108" s="3"/>
      <c r="BU108" s="34"/>
      <c r="BV108" s="34"/>
      <c r="BW108" s="34"/>
      <c r="BX108" s="34"/>
      <c r="BY108" s="34"/>
      <c r="BZ108" s="34"/>
      <c r="CA108" s="34"/>
      <c r="CB108" s="34"/>
      <c r="CC108" s="34"/>
      <c r="CD108" s="62"/>
      <c r="CE108" s="57">
        <f>SUM(BU108:CD108)</f>
        <v>0</v>
      </c>
    </row>
    <row r="109" spans="1:83" x14ac:dyDescent="0.3">
      <c r="A109" s="2">
        <f>RANK(C109,$C$4:$C$173)</f>
        <v>104</v>
      </c>
      <c r="B109" s="37" t="s">
        <v>207</v>
      </c>
      <c r="C109" s="32">
        <f>SUM(D109:D109,I109,P109,AH109,AQ109,BK109,BR109,CE109,BT109,BS109)</f>
        <v>25.2</v>
      </c>
      <c r="D109" s="12"/>
      <c r="E109" s="12"/>
      <c r="F109" s="4"/>
      <c r="G109" s="4"/>
      <c r="H109" s="34">
        <v>25.2</v>
      </c>
      <c r="I109" s="32">
        <f>SUM(E109:H109)</f>
        <v>25.2</v>
      </c>
      <c r="J109" s="41"/>
      <c r="K109" s="41"/>
      <c r="L109" s="41"/>
      <c r="M109" s="41"/>
      <c r="N109" s="42"/>
      <c r="O109" s="41"/>
      <c r="P109" s="32">
        <f>SUM(J109:O109)</f>
        <v>0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32"/>
      <c r="AI109" s="4"/>
      <c r="AJ109" s="4"/>
      <c r="AK109" s="4"/>
      <c r="AL109" s="4"/>
      <c r="AM109" s="4"/>
      <c r="AN109" s="4"/>
      <c r="AO109" s="4"/>
      <c r="AP109" s="4"/>
      <c r="AQ109" s="7"/>
      <c r="AR109" s="32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36"/>
      <c r="BM109" s="36"/>
      <c r="BN109" s="36"/>
      <c r="BO109" s="36"/>
      <c r="BP109" s="36"/>
      <c r="BQ109" s="36"/>
      <c r="BR109" s="32">
        <f>SUM(BL109:BQ109)</f>
        <v>0</v>
      </c>
      <c r="BS109" s="32"/>
      <c r="BT109" s="4"/>
      <c r="BU109" s="34"/>
      <c r="BV109" s="34"/>
      <c r="BW109" s="34"/>
      <c r="BX109" s="34"/>
      <c r="BY109" s="34"/>
      <c r="BZ109" s="34"/>
      <c r="CA109" s="34"/>
      <c r="CB109" s="34"/>
      <c r="CC109" s="34"/>
      <c r="CD109" s="62"/>
      <c r="CE109" s="57">
        <f>SUM(BU109:CD109)</f>
        <v>0</v>
      </c>
    </row>
    <row r="110" spans="1:83" x14ac:dyDescent="0.3">
      <c r="A110" s="2">
        <f>RANK(C110,$C$4:$C$173)</f>
        <v>104</v>
      </c>
      <c r="B110" s="80" t="s">
        <v>236</v>
      </c>
      <c r="C110" s="32">
        <f>SUM(D110:D110,I110,P110,AH110,AQ110,BK110,BR110,CE110,BT110,BS110)</f>
        <v>25.2</v>
      </c>
      <c r="D110" s="12"/>
      <c r="E110" s="12"/>
      <c r="F110" s="4"/>
      <c r="G110" s="4"/>
      <c r="H110" s="34"/>
      <c r="I110" s="32"/>
      <c r="J110" s="41"/>
      <c r="K110" s="41"/>
      <c r="L110" s="41"/>
      <c r="M110" s="41"/>
      <c r="N110" s="84"/>
      <c r="O110" s="41"/>
      <c r="P110" s="32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7"/>
      <c r="AI110" s="4"/>
      <c r="AJ110" s="4"/>
      <c r="AK110" s="4"/>
      <c r="AL110" s="4"/>
      <c r="AM110" s="4"/>
      <c r="AN110" s="4"/>
      <c r="AO110" s="4"/>
      <c r="AP110" s="4"/>
      <c r="AQ110" s="7"/>
      <c r="AR110" s="32"/>
      <c r="AS110" s="7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32"/>
      <c r="BL110" s="36"/>
      <c r="BM110" s="36"/>
      <c r="BN110" s="36"/>
      <c r="BO110" s="36"/>
      <c r="BP110" s="36"/>
      <c r="BQ110" s="36"/>
      <c r="BR110" s="32"/>
      <c r="BS110" s="32"/>
      <c r="BT110" s="4"/>
      <c r="BU110" s="4"/>
      <c r="BV110" s="4"/>
      <c r="BW110" s="4"/>
      <c r="BX110" s="3"/>
      <c r="BY110" s="3">
        <v>25.2</v>
      </c>
      <c r="BZ110" s="4"/>
      <c r="CA110" s="4"/>
      <c r="CB110" s="34"/>
      <c r="CC110" s="4"/>
      <c r="CD110" s="62"/>
      <c r="CE110" s="57">
        <f>SUM(BU110:CD110)</f>
        <v>25.2</v>
      </c>
    </row>
    <row r="111" spans="1:83" x14ac:dyDescent="0.3">
      <c r="A111" s="2">
        <f>RANK(C111,$C$4:$C$173)</f>
        <v>108</v>
      </c>
      <c r="B111" s="38" t="s">
        <v>150</v>
      </c>
      <c r="C111" s="32">
        <f>SUM(D111:D111,I111,P111,AH111,AQ111,BK111,BR111,CE111,BT111,BS111)</f>
        <v>24.4</v>
      </c>
      <c r="D111" s="12"/>
      <c r="E111" s="12"/>
      <c r="F111" s="4"/>
      <c r="G111" s="4"/>
      <c r="H111" s="34"/>
      <c r="I111" s="32">
        <f>SUM(E111:H111)</f>
        <v>0</v>
      </c>
      <c r="J111" s="41"/>
      <c r="K111" s="41">
        <v>16</v>
      </c>
      <c r="L111" s="41">
        <v>8.3999999999999986</v>
      </c>
      <c r="M111" s="41"/>
      <c r="N111" s="42"/>
      <c r="O111" s="41"/>
      <c r="P111" s="32">
        <f>SUM(J111:O111)</f>
        <v>24.4</v>
      </c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2"/>
      <c r="AI111" s="33"/>
      <c r="AJ111" s="33"/>
      <c r="AK111" s="33"/>
      <c r="AL111" s="33"/>
      <c r="AM111" s="33"/>
      <c r="AN111" s="33"/>
      <c r="AO111" s="33"/>
      <c r="AP111" s="33"/>
      <c r="AQ111" s="32"/>
      <c r="AR111" s="32"/>
      <c r="AS111" s="32"/>
      <c r="AT111" s="32"/>
      <c r="AU111" s="32"/>
      <c r="AV111" s="32"/>
      <c r="AW111" s="32"/>
      <c r="AX111" s="32"/>
      <c r="AY111" s="32"/>
      <c r="AZ111" s="32"/>
      <c r="BA111" s="32"/>
      <c r="BB111" s="32"/>
      <c r="BC111" s="32"/>
      <c r="BD111" s="32"/>
      <c r="BE111" s="32"/>
      <c r="BF111" s="32"/>
      <c r="BG111" s="32"/>
      <c r="BH111" s="32"/>
      <c r="BI111" s="32"/>
      <c r="BJ111" s="32"/>
      <c r="BK111" s="32">
        <f>SUM(AR111:BJ111)</f>
        <v>0</v>
      </c>
      <c r="BL111" s="36"/>
      <c r="BM111" s="36"/>
      <c r="BN111" s="36"/>
      <c r="BO111" s="36"/>
      <c r="BP111" s="36"/>
      <c r="BQ111" s="36"/>
      <c r="BR111" s="32">
        <f>SUM(BL111:BQ111)</f>
        <v>0</v>
      </c>
      <c r="BS111" s="32"/>
      <c r="BT111" s="4"/>
      <c r="BU111" s="34"/>
      <c r="BV111" s="34"/>
      <c r="BW111" s="34"/>
      <c r="BX111" s="34"/>
      <c r="BY111" s="34"/>
      <c r="BZ111" s="4"/>
      <c r="CA111" s="34"/>
      <c r="CB111" s="34"/>
      <c r="CC111" s="34"/>
      <c r="CD111" s="62"/>
      <c r="CE111" s="57">
        <f>SUM(BU111:CD111)</f>
        <v>0</v>
      </c>
    </row>
    <row r="112" spans="1:83" x14ac:dyDescent="0.3">
      <c r="A112" s="2">
        <f>RANK(C112,$C$4:$C$173)</f>
        <v>109</v>
      </c>
      <c r="B112" s="44" t="s">
        <v>201</v>
      </c>
      <c r="C112" s="32">
        <f>SUM(D112:D112,I112,P112,AH112,AQ112,BK112,BR112,CE112,BT112,BS112)</f>
        <v>24.000000000000004</v>
      </c>
      <c r="D112" s="12"/>
      <c r="E112" s="12"/>
      <c r="F112" s="4"/>
      <c r="G112" s="4"/>
      <c r="H112" s="34"/>
      <c r="I112" s="32">
        <f>SUM(E112:H112)</f>
        <v>0</v>
      </c>
      <c r="J112" s="41"/>
      <c r="K112" s="41"/>
      <c r="L112" s="41"/>
      <c r="M112" s="41"/>
      <c r="N112" s="42">
        <v>1.6</v>
      </c>
      <c r="O112" s="41">
        <v>22.400000000000002</v>
      </c>
      <c r="P112" s="32">
        <f>SUM(J112:O112)</f>
        <v>24.000000000000004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32"/>
      <c r="AI112" s="4"/>
      <c r="AJ112" s="4"/>
      <c r="AK112" s="4"/>
      <c r="AL112" s="4"/>
      <c r="AM112" s="4"/>
      <c r="AN112" s="4"/>
      <c r="AO112" s="4"/>
      <c r="AP112" s="4"/>
      <c r="AQ112" s="7"/>
      <c r="AR112" s="32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3"/>
      <c r="BK112" s="32">
        <f>SUM(AR112:BJ112)</f>
        <v>0</v>
      </c>
      <c r="BL112" s="36"/>
      <c r="BM112" s="36"/>
      <c r="BN112" s="36"/>
      <c r="BO112" s="36"/>
      <c r="BP112" s="36"/>
      <c r="BQ112" s="36"/>
      <c r="BR112" s="32">
        <f>SUM(BL112:BQ112)</f>
        <v>0</v>
      </c>
      <c r="BS112" s="32"/>
      <c r="BT112" s="4"/>
      <c r="BU112" s="34"/>
      <c r="BV112" s="34"/>
      <c r="BW112" s="34"/>
      <c r="BX112" s="34"/>
      <c r="BY112" s="34"/>
      <c r="BZ112" s="4"/>
      <c r="CA112" s="34"/>
      <c r="CB112" s="34"/>
      <c r="CC112" s="34"/>
      <c r="CD112" s="62"/>
      <c r="CE112" s="57">
        <f>SUM(BU112:CD112)</f>
        <v>0</v>
      </c>
    </row>
    <row r="113" spans="1:83" x14ac:dyDescent="0.3">
      <c r="A113" s="2">
        <f>RANK(C113,$C$4:$C$173)</f>
        <v>110</v>
      </c>
      <c r="B113" s="37" t="s">
        <v>208</v>
      </c>
      <c r="C113" s="32">
        <f>SUM(D113:D113,I113,P113,AH113,AQ113,BK113,BR113,CE113,BT113,BS113)</f>
        <v>24</v>
      </c>
      <c r="D113" s="12"/>
      <c r="E113" s="12"/>
      <c r="F113" s="4"/>
      <c r="G113" s="4"/>
      <c r="H113" s="34">
        <v>24</v>
      </c>
      <c r="I113" s="32">
        <f>SUM(E113:H113)</f>
        <v>24</v>
      </c>
      <c r="J113" s="41"/>
      <c r="K113" s="41"/>
      <c r="L113" s="41"/>
      <c r="M113" s="41"/>
      <c r="N113" s="42"/>
      <c r="O113" s="41"/>
      <c r="P113" s="32">
        <f>SUM(J113:O113)</f>
        <v>0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7"/>
      <c r="AI113" s="4"/>
      <c r="AJ113" s="4"/>
      <c r="AK113" s="4"/>
      <c r="AL113" s="4"/>
      <c r="AM113" s="4"/>
      <c r="AN113" s="4"/>
      <c r="AO113" s="4"/>
      <c r="AP113" s="4"/>
      <c r="AQ113" s="7"/>
      <c r="AR113" s="32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36"/>
      <c r="BM113" s="36"/>
      <c r="BN113" s="36"/>
      <c r="BO113" s="36"/>
      <c r="BP113" s="36"/>
      <c r="BQ113" s="36"/>
      <c r="BR113" s="32">
        <f>SUM(BL113:BQ113)</f>
        <v>0</v>
      </c>
      <c r="BS113" s="32"/>
      <c r="BT113" s="4"/>
      <c r="BU113" s="34"/>
      <c r="BV113" s="34"/>
      <c r="BW113" s="34"/>
      <c r="BX113" s="34"/>
      <c r="BY113" s="34"/>
      <c r="BZ113" s="4"/>
      <c r="CA113" s="34"/>
      <c r="CB113" s="34"/>
      <c r="CC113" s="34"/>
      <c r="CD113" s="62"/>
      <c r="CE113" s="57">
        <f>SUM(BU113:CD113)</f>
        <v>0</v>
      </c>
    </row>
    <row r="114" spans="1:83" x14ac:dyDescent="0.3">
      <c r="A114" s="2">
        <f>RANK(C114,$C$4:$C$173)</f>
        <v>110</v>
      </c>
      <c r="B114" s="37" t="s">
        <v>82</v>
      </c>
      <c r="C114" s="32">
        <f>SUM(D114:D114,I114,P114,AH114,AQ114,BK114,BR114,CE114,BT114,BS114)</f>
        <v>24</v>
      </c>
      <c r="D114" s="12"/>
      <c r="E114" s="12"/>
      <c r="F114" s="4"/>
      <c r="G114" s="4"/>
      <c r="H114" s="34"/>
      <c r="I114" s="32">
        <f>SUM(E114:H114)</f>
        <v>0</v>
      </c>
      <c r="J114" s="41">
        <v>24</v>
      </c>
      <c r="K114" s="41" t="s">
        <v>158</v>
      </c>
      <c r="L114" s="41" t="s">
        <v>158</v>
      </c>
      <c r="M114" s="41"/>
      <c r="N114" s="42"/>
      <c r="O114" s="41"/>
      <c r="P114" s="32">
        <f>SUM(J114:O114)</f>
        <v>24</v>
      </c>
      <c r="Q114" s="34" t="s">
        <v>118</v>
      </c>
      <c r="R114" s="34" t="s">
        <v>118</v>
      </c>
      <c r="S114" s="34" t="s">
        <v>118</v>
      </c>
      <c r="T114" s="34" t="s">
        <v>118</v>
      </c>
      <c r="U114" s="34" t="s">
        <v>118</v>
      </c>
      <c r="V114" s="34" t="s">
        <v>118</v>
      </c>
      <c r="W114" s="34" t="s">
        <v>118</v>
      </c>
      <c r="X114" s="34" t="s">
        <v>118</v>
      </c>
      <c r="Y114" s="34" t="s">
        <v>118</v>
      </c>
      <c r="Z114" s="34" t="s">
        <v>118</v>
      </c>
      <c r="AA114" s="34" t="s">
        <v>118</v>
      </c>
      <c r="AB114" s="34" t="s">
        <v>118</v>
      </c>
      <c r="AC114" s="34" t="s">
        <v>118</v>
      </c>
      <c r="AD114" s="34" t="s">
        <v>118</v>
      </c>
      <c r="AE114" s="34" t="s">
        <v>118</v>
      </c>
      <c r="AF114" s="34" t="s">
        <v>118</v>
      </c>
      <c r="AG114" s="34" t="s">
        <v>118</v>
      </c>
      <c r="AH114" s="32">
        <f>SUM(Q114:AG114)</f>
        <v>0</v>
      </c>
      <c r="AI114" s="33"/>
      <c r="AJ114" s="33"/>
      <c r="AK114" s="33"/>
      <c r="AL114" s="33"/>
      <c r="AM114" s="33"/>
      <c r="AN114" s="33"/>
      <c r="AO114" s="33"/>
      <c r="AP114" s="33"/>
      <c r="AQ114" s="32">
        <f>SUM(AI114:AP114)</f>
        <v>0</v>
      </c>
      <c r="AR114" s="32"/>
      <c r="AS114" s="32"/>
      <c r="AT114" s="32"/>
      <c r="AU114" s="32"/>
      <c r="AV114" s="32"/>
      <c r="AW114" s="32"/>
      <c r="AX114" s="32"/>
      <c r="AY114" s="32"/>
      <c r="AZ114" s="32"/>
      <c r="BA114" s="32"/>
      <c r="BB114" s="32"/>
      <c r="BC114" s="32"/>
      <c r="BD114" s="32"/>
      <c r="BE114" s="32"/>
      <c r="BF114" s="32"/>
      <c r="BG114" s="32"/>
      <c r="BH114" s="32"/>
      <c r="BI114" s="32"/>
      <c r="BJ114" s="32"/>
      <c r="BK114" s="32">
        <f>SUM(AR114:BJ114)</f>
        <v>0</v>
      </c>
      <c r="BL114" s="36"/>
      <c r="BM114" s="36"/>
      <c r="BN114" s="36"/>
      <c r="BO114" s="36"/>
      <c r="BP114" s="36"/>
      <c r="BQ114" s="36"/>
      <c r="BR114" s="32">
        <f>SUM(BL114:BQ114)</f>
        <v>0</v>
      </c>
      <c r="BS114" s="32"/>
      <c r="BT114" s="4"/>
      <c r="BU114" s="34"/>
      <c r="BV114" s="34"/>
      <c r="BW114" s="34"/>
      <c r="BX114" s="34"/>
      <c r="BY114" s="34"/>
      <c r="BZ114" s="34"/>
      <c r="CA114" s="34"/>
      <c r="CB114" s="34"/>
      <c r="CC114" s="34"/>
      <c r="CD114" s="62"/>
      <c r="CE114" s="57">
        <f>SUM(BU114:CD114)</f>
        <v>0</v>
      </c>
    </row>
    <row r="115" spans="1:83" x14ac:dyDescent="0.3">
      <c r="A115" s="2">
        <f>RANK(C115,$C$4:$C$173)</f>
        <v>110</v>
      </c>
      <c r="B115" s="37" t="s">
        <v>117</v>
      </c>
      <c r="C115" s="32">
        <f>SUM(D115:D115,I115,P115,AH115,AQ115,BK115,BR115,CE115,BT115,BS115)</f>
        <v>24</v>
      </c>
      <c r="D115" s="12"/>
      <c r="E115" s="12"/>
      <c r="F115" s="4"/>
      <c r="G115" s="4"/>
      <c r="H115" s="34"/>
      <c r="I115" s="32">
        <f>SUM(E115:H115)</f>
        <v>0</v>
      </c>
      <c r="J115" s="41"/>
      <c r="K115" s="41" t="s">
        <v>158</v>
      </c>
      <c r="L115" s="41" t="s">
        <v>158</v>
      </c>
      <c r="M115" s="41"/>
      <c r="N115" s="42"/>
      <c r="O115" s="41"/>
      <c r="P115" s="32">
        <f>SUM(J115:O115)</f>
        <v>0</v>
      </c>
      <c r="Q115" s="34">
        <v>0</v>
      </c>
      <c r="R115" s="34">
        <v>24</v>
      </c>
      <c r="S115" s="34">
        <v>0</v>
      </c>
      <c r="T115" s="34">
        <v>0</v>
      </c>
      <c r="U115" s="34">
        <v>0</v>
      </c>
      <c r="V115" s="34">
        <v>0</v>
      </c>
      <c r="W115" s="34">
        <v>0</v>
      </c>
      <c r="X115" s="34">
        <v>0</v>
      </c>
      <c r="Y115" s="34">
        <v>0</v>
      </c>
      <c r="Z115" s="34">
        <v>0</v>
      </c>
      <c r="AA115" s="34" t="s">
        <v>118</v>
      </c>
      <c r="AB115" s="34">
        <v>0</v>
      </c>
      <c r="AC115" s="34">
        <v>0</v>
      </c>
      <c r="AD115" s="34">
        <v>0</v>
      </c>
      <c r="AE115" s="34">
        <v>0</v>
      </c>
      <c r="AF115" s="34">
        <v>0</v>
      </c>
      <c r="AG115" s="34">
        <v>0</v>
      </c>
      <c r="AH115" s="32">
        <f>SUM(Q115:AG115)</f>
        <v>24</v>
      </c>
      <c r="AI115" s="33"/>
      <c r="AJ115" s="33"/>
      <c r="AK115" s="33"/>
      <c r="AL115" s="33"/>
      <c r="AM115" s="33"/>
      <c r="AN115" s="33"/>
      <c r="AO115" s="33"/>
      <c r="AP115" s="33"/>
      <c r="AQ115" s="32">
        <f>SUM(AI115:AP115)</f>
        <v>0</v>
      </c>
      <c r="AR115" s="32"/>
      <c r="AS115" s="32"/>
      <c r="AT115" s="32"/>
      <c r="AU115" s="32"/>
      <c r="AV115" s="32"/>
      <c r="AW115" s="32"/>
      <c r="AX115" s="32"/>
      <c r="AY115" s="32"/>
      <c r="AZ115" s="32"/>
      <c r="BA115" s="32"/>
      <c r="BB115" s="32"/>
      <c r="BC115" s="32"/>
      <c r="BD115" s="32"/>
      <c r="BE115" s="32"/>
      <c r="BF115" s="32"/>
      <c r="BG115" s="32"/>
      <c r="BH115" s="32"/>
      <c r="BI115" s="32"/>
      <c r="BJ115" s="32"/>
      <c r="BK115" s="32">
        <f>SUM(AR115:BJ115)</f>
        <v>0</v>
      </c>
      <c r="BL115" s="36"/>
      <c r="BM115" s="36"/>
      <c r="BN115" s="36"/>
      <c r="BO115" s="36"/>
      <c r="BP115" s="36"/>
      <c r="BQ115" s="36"/>
      <c r="BR115" s="32">
        <f>SUM(BL115:BQ115)</f>
        <v>0</v>
      </c>
      <c r="BS115" s="32"/>
      <c r="BT115" s="4"/>
      <c r="BU115" s="34"/>
      <c r="BV115" s="34"/>
      <c r="BW115" s="34"/>
      <c r="BX115" s="34"/>
      <c r="BY115" s="34"/>
      <c r="BZ115" s="4"/>
      <c r="CA115" s="34"/>
      <c r="CB115" s="34"/>
      <c r="CC115" s="34"/>
      <c r="CD115" s="62"/>
      <c r="CE115" s="57">
        <f>SUM(BU115:CD115)</f>
        <v>0</v>
      </c>
    </row>
    <row r="116" spans="1:83" x14ac:dyDescent="0.3">
      <c r="A116" s="2">
        <f>RANK(C116,$C$4:$C$173)</f>
        <v>110</v>
      </c>
      <c r="B116" s="40" t="s">
        <v>213</v>
      </c>
      <c r="C116" s="32">
        <f>SUM(D116:D116,I116,P116,AH116,AQ116,BK116,BR116,CE116,BT116,BS116)</f>
        <v>24</v>
      </c>
      <c r="D116" s="14"/>
      <c r="E116" s="14"/>
      <c r="F116" s="4"/>
      <c r="G116" s="4"/>
      <c r="H116" s="4"/>
      <c r="I116" s="32"/>
      <c r="J116" s="41"/>
      <c r="K116" s="41"/>
      <c r="L116" s="41"/>
      <c r="M116" s="41"/>
      <c r="N116" s="42"/>
      <c r="O116" s="41">
        <v>24</v>
      </c>
      <c r="P116" s="32">
        <f>SUM(J116:O116)</f>
        <v>24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7"/>
      <c r="AI116" s="4"/>
      <c r="AJ116" s="4"/>
      <c r="AK116" s="4"/>
      <c r="AL116" s="4"/>
      <c r="AM116" s="4"/>
      <c r="AN116" s="4"/>
      <c r="AO116" s="4"/>
      <c r="AP116" s="4"/>
      <c r="AQ116" s="7"/>
      <c r="AR116" s="32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36"/>
      <c r="BM116" s="36"/>
      <c r="BN116" s="36"/>
      <c r="BO116" s="36"/>
      <c r="BP116" s="36"/>
      <c r="BQ116" s="36"/>
      <c r="BR116" s="32">
        <f>SUM(BL116:BQ116)</f>
        <v>0</v>
      </c>
      <c r="BS116" s="32"/>
      <c r="BT116" s="4"/>
      <c r="BU116" s="34"/>
      <c r="BV116" s="34"/>
      <c r="BW116" s="34"/>
      <c r="BX116" s="34"/>
      <c r="BY116" s="34"/>
      <c r="BZ116" s="4"/>
      <c r="CA116" s="34"/>
      <c r="CB116" s="34"/>
      <c r="CC116" s="34"/>
      <c r="CD116" s="62"/>
      <c r="CE116" s="57">
        <f>SUM(BU116:CD116)</f>
        <v>0</v>
      </c>
    </row>
    <row r="117" spans="1:83" x14ac:dyDescent="0.3">
      <c r="A117" s="2">
        <f>RANK(C117,$C$4:$C$173)</f>
        <v>114</v>
      </c>
      <c r="B117" s="40" t="s">
        <v>183</v>
      </c>
      <c r="C117" s="32">
        <f>SUM(D117:D117,I117,P117,AH117,AQ117,BK117,BR117,CE117,BT117,BS117)</f>
        <v>22.8</v>
      </c>
      <c r="D117" s="14"/>
      <c r="E117" s="14"/>
      <c r="F117" s="4"/>
      <c r="G117" s="4">
        <v>22.8</v>
      </c>
      <c r="H117" s="34"/>
      <c r="I117" s="32">
        <f>SUM(E117:H117)</f>
        <v>22.8</v>
      </c>
      <c r="J117" s="41"/>
      <c r="K117" s="41"/>
      <c r="L117" s="41" t="s">
        <v>158</v>
      </c>
      <c r="M117" s="41"/>
      <c r="N117" s="42"/>
      <c r="O117" s="41"/>
      <c r="P117" s="32">
        <f>SUM(J117:O117)</f>
        <v>0</v>
      </c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2"/>
      <c r="AI117" s="33"/>
      <c r="AJ117" s="33"/>
      <c r="AK117" s="33"/>
      <c r="AL117" s="33"/>
      <c r="AM117" s="33"/>
      <c r="AN117" s="33"/>
      <c r="AO117" s="33"/>
      <c r="AP117" s="33"/>
      <c r="AQ117" s="32"/>
      <c r="AR117" s="32"/>
      <c r="AS117" s="32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32">
        <f>SUM(AR117:BJ117)</f>
        <v>0</v>
      </c>
      <c r="BL117" s="36"/>
      <c r="BM117" s="36"/>
      <c r="BN117" s="36"/>
      <c r="BO117" s="36"/>
      <c r="BP117" s="36"/>
      <c r="BQ117" s="36"/>
      <c r="BR117" s="32">
        <f>SUM(BL117:BQ117)</f>
        <v>0</v>
      </c>
      <c r="BS117" s="32"/>
      <c r="BT117" s="4"/>
      <c r="BU117" s="34"/>
      <c r="BV117" s="34"/>
      <c r="BW117" s="34"/>
      <c r="BX117" s="34"/>
      <c r="BY117" s="34"/>
      <c r="BZ117" s="4"/>
      <c r="CA117" s="34"/>
      <c r="CB117" s="34"/>
      <c r="CC117" s="34"/>
      <c r="CD117" s="62"/>
      <c r="CE117" s="57">
        <f>SUM(BU117:CD117)</f>
        <v>0</v>
      </c>
    </row>
    <row r="118" spans="1:83" x14ac:dyDescent="0.3">
      <c r="A118" s="2">
        <f>RANK(C118,$C$4:$C$173)</f>
        <v>115</v>
      </c>
      <c r="B118" s="40" t="s">
        <v>148</v>
      </c>
      <c r="C118" s="32">
        <f>SUM(D118:D118,I118,P118,AH118,AQ118,BK118,BR118,CE118,BT118,BS118)</f>
        <v>22.400000000000002</v>
      </c>
      <c r="D118" s="14"/>
      <c r="E118" s="14"/>
      <c r="F118" s="4"/>
      <c r="G118" s="4"/>
      <c r="H118" s="34"/>
      <c r="I118" s="32">
        <f>SUM(E118:H118)</f>
        <v>0</v>
      </c>
      <c r="J118" s="41"/>
      <c r="K118" s="41">
        <v>22.400000000000002</v>
      </c>
      <c r="L118" s="41" t="s">
        <v>158</v>
      </c>
      <c r="M118" s="41"/>
      <c r="N118" s="42"/>
      <c r="O118" s="41"/>
      <c r="P118" s="32">
        <f>SUM(J118:O118)</f>
        <v>22.400000000000002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32"/>
      <c r="AI118" s="4"/>
      <c r="AJ118" s="4"/>
      <c r="AK118" s="4"/>
      <c r="AL118" s="4"/>
      <c r="AM118" s="4"/>
      <c r="AN118" s="4"/>
      <c r="AO118" s="4"/>
      <c r="AP118" s="4"/>
      <c r="AQ118" s="32"/>
      <c r="AR118" s="32"/>
      <c r="AS118" s="32"/>
      <c r="AT118" s="32"/>
      <c r="AU118" s="32"/>
      <c r="AV118" s="32"/>
      <c r="AW118" s="32"/>
      <c r="AX118" s="32"/>
      <c r="AY118" s="32"/>
      <c r="AZ118" s="32"/>
      <c r="BA118" s="32"/>
      <c r="BB118" s="32"/>
      <c r="BC118" s="32"/>
      <c r="BD118" s="32"/>
      <c r="BE118" s="32"/>
      <c r="BF118" s="32"/>
      <c r="BG118" s="32"/>
      <c r="BH118" s="32"/>
      <c r="BI118" s="32"/>
      <c r="BJ118" s="32"/>
      <c r="BK118" s="32">
        <f>SUM(AR118:BJ118)</f>
        <v>0</v>
      </c>
      <c r="BL118" s="36"/>
      <c r="BM118" s="36"/>
      <c r="BN118" s="36"/>
      <c r="BO118" s="36"/>
      <c r="BP118" s="36"/>
      <c r="BQ118" s="36"/>
      <c r="BR118" s="32">
        <f>SUM(BL118:BQ118)</f>
        <v>0</v>
      </c>
      <c r="BS118" s="32"/>
      <c r="BT118" s="4"/>
      <c r="BU118" s="34"/>
      <c r="BV118" s="34"/>
      <c r="BW118" s="34"/>
      <c r="BX118" s="34"/>
      <c r="BY118" s="34"/>
      <c r="BZ118" s="4"/>
      <c r="CA118" s="34"/>
      <c r="CB118" s="34"/>
      <c r="CC118" s="34"/>
      <c r="CD118" s="62"/>
      <c r="CE118" s="57">
        <f>SUM(BU118:CD118)</f>
        <v>0</v>
      </c>
    </row>
    <row r="119" spans="1:83" x14ac:dyDescent="0.3">
      <c r="A119" s="2">
        <f>RANK(C119,$C$4:$C$173)</f>
        <v>116</v>
      </c>
      <c r="B119" s="40" t="s">
        <v>159</v>
      </c>
      <c r="C119" s="32">
        <f>SUM(D119:D119,I119,P119,AH119,AQ119,BK119,BR119,CE119,BT119,BS119)</f>
        <v>21.799999999999997</v>
      </c>
      <c r="D119" s="13"/>
      <c r="E119" s="13"/>
      <c r="F119" s="4"/>
      <c r="G119" s="4"/>
      <c r="H119" s="34"/>
      <c r="I119" s="32">
        <f>SUM(E119:H119)</f>
        <v>0</v>
      </c>
      <c r="J119" s="41"/>
      <c r="K119" s="41"/>
      <c r="L119" s="41">
        <v>15.399999999999999</v>
      </c>
      <c r="M119" s="41"/>
      <c r="N119" s="42">
        <v>6.4</v>
      </c>
      <c r="O119" s="41"/>
      <c r="P119" s="32">
        <f>SUM(J119:O119)</f>
        <v>21.799999999999997</v>
      </c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2"/>
      <c r="AI119" s="33"/>
      <c r="AJ119" s="33"/>
      <c r="AK119" s="33"/>
      <c r="AL119" s="33"/>
      <c r="AM119" s="33"/>
      <c r="AN119" s="33"/>
      <c r="AO119" s="33"/>
      <c r="AP119" s="33"/>
      <c r="AQ119" s="32"/>
      <c r="AR119" s="32"/>
      <c r="AS119" s="32"/>
      <c r="AT119" s="32"/>
      <c r="AU119" s="32"/>
      <c r="AV119" s="32"/>
      <c r="AW119" s="32"/>
      <c r="AX119" s="32"/>
      <c r="AY119" s="32"/>
      <c r="AZ119" s="32"/>
      <c r="BA119" s="32"/>
      <c r="BB119" s="32"/>
      <c r="BC119" s="32"/>
      <c r="BD119" s="32"/>
      <c r="BE119" s="32"/>
      <c r="BF119" s="32"/>
      <c r="BG119" s="32"/>
      <c r="BH119" s="32"/>
      <c r="BI119" s="32"/>
      <c r="BJ119" s="32"/>
      <c r="BK119" s="32">
        <f>SUM(AR119:BJ119)</f>
        <v>0</v>
      </c>
      <c r="BL119" s="36"/>
      <c r="BM119" s="36"/>
      <c r="BN119" s="36"/>
      <c r="BO119" s="36"/>
      <c r="BP119" s="36"/>
      <c r="BQ119" s="36"/>
      <c r="BR119" s="32">
        <f>SUM(BL119:BQ119)</f>
        <v>0</v>
      </c>
      <c r="BS119" s="32"/>
      <c r="BT119" s="4"/>
      <c r="BU119" s="34"/>
      <c r="BV119" s="34"/>
      <c r="BW119" s="34"/>
      <c r="BX119" s="34"/>
      <c r="BY119" s="34"/>
      <c r="BZ119" s="4"/>
      <c r="CA119" s="34"/>
      <c r="CB119" s="34"/>
      <c r="CC119" s="34"/>
      <c r="CD119" s="62"/>
      <c r="CE119" s="57">
        <f>SUM(BU119:CD119)</f>
        <v>0</v>
      </c>
    </row>
    <row r="120" spans="1:83" x14ac:dyDescent="0.3">
      <c r="A120" s="2">
        <f>RANK(C120,$C$4:$C$173)</f>
        <v>117</v>
      </c>
      <c r="B120" s="81" t="s">
        <v>134</v>
      </c>
      <c r="C120" s="32">
        <f>SUM(D120:D120,I120,P120,AH120,AQ120,BK120,BR120,CE120,BT120,BS120)</f>
        <v>21.6</v>
      </c>
      <c r="D120" s="13"/>
      <c r="E120" s="13"/>
      <c r="F120" s="4"/>
      <c r="G120" s="4"/>
      <c r="H120" s="34"/>
      <c r="I120" s="32">
        <f>SUM(E120:H120)</f>
        <v>0</v>
      </c>
      <c r="J120" s="41"/>
      <c r="K120" s="41" t="s">
        <v>158</v>
      </c>
      <c r="L120" s="41" t="s">
        <v>158</v>
      </c>
      <c r="M120" s="41"/>
      <c r="N120" s="42"/>
      <c r="O120" s="41"/>
      <c r="P120" s="32">
        <f>SUM(J120:O120)</f>
        <v>0</v>
      </c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2"/>
      <c r="AI120" s="33"/>
      <c r="AJ120" s="33"/>
      <c r="AK120" s="33"/>
      <c r="AL120" s="33">
        <v>21.6</v>
      </c>
      <c r="AM120" s="33"/>
      <c r="AN120" s="33"/>
      <c r="AO120" s="33"/>
      <c r="AP120" s="33"/>
      <c r="AQ120" s="32">
        <f>SUM(AI120:AP120)</f>
        <v>21.6</v>
      </c>
      <c r="AR120" s="32"/>
      <c r="AS120" s="32"/>
      <c r="AT120" s="32"/>
      <c r="AU120" s="32"/>
      <c r="AV120" s="32"/>
      <c r="AW120" s="32"/>
      <c r="AX120" s="32"/>
      <c r="AY120" s="32"/>
      <c r="AZ120" s="32"/>
      <c r="BA120" s="32"/>
      <c r="BB120" s="32"/>
      <c r="BC120" s="32"/>
      <c r="BD120" s="32"/>
      <c r="BE120" s="32"/>
      <c r="BF120" s="32"/>
      <c r="BG120" s="32"/>
      <c r="BH120" s="32"/>
      <c r="BI120" s="32"/>
      <c r="BJ120" s="32"/>
      <c r="BK120" s="32">
        <f>SUM(AR120:BJ120)</f>
        <v>0</v>
      </c>
      <c r="BL120" s="36"/>
      <c r="BM120" s="36"/>
      <c r="BN120" s="36"/>
      <c r="BO120" s="36"/>
      <c r="BP120" s="36"/>
      <c r="BQ120" s="36"/>
      <c r="BR120" s="32">
        <f>SUM(BL120:BQ120)</f>
        <v>0</v>
      </c>
      <c r="BS120" s="32"/>
      <c r="BT120" s="4"/>
      <c r="BU120" s="34"/>
      <c r="BV120" s="34"/>
      <c r="BW120" s="34"/>
      <c r="BX120" s="34"/>
      <c r="BY120" s="34"/>
      <c r="BZ120" s="4"/>
      <c r="CA120" s="34"/>
      <c r="CB120" s="34"/>
      <c r="CC120" s="34"/>
      <c r="CD120" s="62"/>
      <c r="CE120" s="57">
        <f>SUM(BU120:CD120)</f>
        <v>0</v>
      </c>
    </row>
    <row r="121" spans="1:83" x14ac:dyDescent="0.3">
      <c r="A121" s="2">
        <f>RANK(C121,$C$4:$C$173)</f>
        <v>118</v>
      </c>
      <c r="B121" s="70" t="s">
        <v>233</v>
      </c>
      <c r="C121" s="32">
        <f>SUM(D121:D121,I121,P121,AH121,AQ121,BK121,BR121,CE121,BT121,BS121)</f>
        <v>21.599999999999998</v>
      </c>
      <c r="D121" s="13"/>
      <c r="E121" s="13"/>
      <c r="F121" s="4"/>
      <c r="G121" s="4"/>
      <c r="H121" s="34"/>
      <c r="I121" s="32"/>
      <c r="J121" s="41"/>
      <c r="K121" s="41"/>
      <c r="L121" s="41"/>
      <c r="M121" s="41"/>
      <c r="N121" s="42"/>
      <c r="O121" s="42"/>
      <c r="P121" s="32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7"/>
      <c r="AI121" s="4"/>
      <c r="AJ121" s="4"/>
      <c r="AK121" s="4"/>
      <c r="AL121" s="4"/>
      <c r="AM121" s="4"/>
      <c r="AN121" s="4"/>
      <c r="AO121" s="4"/>
      <c r="AP121" s="4"/>
      <c r="AQ121" s="7"/>
      <c r="AR121" s="32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36"/>
      <c r="BM121" s="36"/>
      <c r="BN121" s="36"/>
      <c r="BO121" s="36"/>
      <c r="BP121" s="36"/>
      <c r="BQ121" s="36"/>
      <c r="BR121" s="32"/>
      <c r="BS121" s="32"/>
      <c r="BT121" s="4"/>
      <c r="BU121" s="34"/>
      <c r="BV121" s="34"/>
      <c r="BW121" s="34">
        <v>21.599999999999998</v>
      </c>
      <c r="BX121" s="34"/>
      <c r="BY121" s="34"/>
      <c r="BZ121" s="34"/>
      <c r="CA121" s="34"/>
      <c r="CB121" s="34"/>
      <c r="CC121" s="34"/>
      <c r="CD121" s="62"/>
      <c r="CE121" s="57">
        <f>SUM(BU121:CD121)</f>
        <v>21.599999999999998</v>
      </c>
    </row>
    <row r="122" spans="1:83" x14ac:dyDescent="0.3">
      <c r="A122" s="2">
        <f>RANK(C122,$C$4:$C$173)</f>
        <v>118</v>
      </c>
      <c r="B122" s="40" t="s">
        <v>209</v>
      </c>
      <c r="C122" s="32">
        <f>SUM(D122:D122,I122,P122,AH122,AQ122,BK122,BR122,CE122,BT122,BS122)</f>
        <v>21.599999999999998</v>
      </c>
      <c r="D122" s="14"/>
      <c r="E122" s="14"/>
      <c r="F122" s="4"/>
      <c r="G122" s="4"/>
      <c r="H122" s="34">
        <v>21.599999999999998</v>
      </c>
      <c r="I122" s="32">
        <f>SUM(E122:H122)</f>
        <v>21.599999999999998</v>
      </c>
      <c r="J122" s="41"/>
      <c r="K122" s="41"/>
      <c r="L122" s="41"/>
      <c r="M122" s="41"/>
      <c r="N122" s="42"/>
      <c r="O122" s="41"/>
      <c r="P122" s="32">
        <f>SUM(J122:O122)</f>
        <v>0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7"/>
      <c r="AI122" s="4"/>
      <c r="AJ122" s="4"/>
      <c r="AK122" s="4"/>
      <c r="AL122" s="4"/>
      <c r="AM122" s="4"/>
      <c r="AN122" s="4"/>
      <c r="AO122" s="4"/>
      <c r="AP122" s="4"/>
      <c r="AQ122" s="7"/>
      <c r="AR122" s="32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36"/>
      <c r="BM122" s="36"/>
      <c r="BN122" s="36"/>
      <c r="BO122" s="36"/>
      <c r="BP122" s="36"/>
      <c r="BQ122" s="36"/>
      <c r="BR122" s="32">
        <f>SUM(BL122:BQ122)</f>
        <v>0</v>
      </c>
      <c r="BS122" s="32"/>
      <c r="BT122" s="4"/>
      <c r="BU122" s="34"/>
      <c r="BV122" s="34"/>
      <c r="BW122" s="34"/>
      <c r="BX122" s="34"/>
      <c r="BY122" s="34"/>
      <c r="BZ122" s="4"/>
      <c r="CA122" s="34"/>
      <c r="CB122" s="34"/>
      <c r="CC122" s="34"/>
      <c r="CD122" s="62"/>
      <c r="CE122" s="57">
        <f>SUM(BU122:CD122)</f>
        <v>0</v>
      </c>
    </row>
    <row r="123" spans="1:83" x14ac:dyDescent="0.3">
      <c r="A123" s="2">
        <f>RANK(C123,$C$4:$C$173)</f>
        <v>120</v>
      </c>
      <c r="B123" s="40" t="s">
        <v>83</v>
      </c>
      <c r="C123" s="32">
        <f>SUM(D123:D123,I123,P123,AH123,AQ123,BK123,BR123,CE123,BT123,BS123)</f>
        <v>20.8</v>
      </c>
      <c r="D123" s="13"/>
      <c r="E123" s="13"/>
      <c r="F123" s="4"/>
      <c r="G123" s="4"/>
      <c r="H123" s="34"/>
      <c r="I123" s="32">
        <f>SUM(E123:H123)</f>
        <v>0</v>
      </c>
      <c r="J123" s="41">
        <v>20.8</v>
      </c>
      <c r="K123" s="41" t="s">
        <v>158</v>
      </c>
      <c r="L123" s="41" t="s">
        <v>158</v>
      </c>
      <c r="M123" s="41"/>
      <c r="N123" s="42"/>
      <c r="O123" s="41"/>
      <c r="P123" s="32">
        <f>SUM(J123:O123)</f>
        <v>20.8</v>
      </c>
      <c r="Q123" s="34" t="s">
        <v>118</v>
      </c>
      <c r="R123" s="34" t="s">
        <v>118</v>
      </c>
      <c r="S123" s="34" t="s">
        <v>118</v>
      </c>
      <c r="T123" s="34" t="s">
        <v>118</v>
      </c>
      <c r="U123" s="34" t="s">
        <v>118</v>
      </c>
      <c r="V123" s="34" t="s">
        <v>118</v>
      </c>
      <c r="W123" s="34" t="s">
        <v>118</v>
      </c>
      <c r="X123" s="34" t="s">
        <v>118</v>
      </c>
      <c r="Y123" s="34" t="s">
        <v>118</v>
      </c>
      <c r="Z123" s="34" t="s">
        <v>118</v>
      </c>
      <c r="AA123" s="34" t="s">
        <v>118</v>
      </c>
      <c r="AB123" s="34" t="s">
        <v>118</v>
      </c>
      <c r="AC123" s="34" t="s">
        <v>118</v>
      </c>
      <c r="AD123" s="34" t="s">
        <v>118</v>
      </c>
      <c r="AE123" s="34" t="s">
        <v>118</v>
      </c>
      <c r="AF123" s="34" t="s">
        <v>118</v>
      </c>
      <c r="AG123" s="34" t="s">
        <v>118</v>
      </c>
      <c r="AH123" s="32">
        <f>SUM(Q123:AG123)</f>
        <v>0</v>
      </c>
      <c r="AI123" s="33"/>
      <c r="AJ123" s="33"/>
      <c r="AK123" s="33"/>
      <c r="AL123" s="33"/>
      <c r="AM123" s="33"/>
      <c r="AN123" s="33"/>
      <c r="AO123" s="33"/>
      <c r="AP123" s="33"/>
      <c r="AQ123" s="32">
        <f>SUM(AI123:AP123)</f>
        <v>0</v>
      </c>
      <c r="AR123" s="32"/>
      <c r="AS123" s="32"/>
      <c r="AT123" s="32"/>
      <c r="AU123" s="32"/>
      <c r="AV123" s="32"/>
      <c r="AW123" s="32"/>
      <c r="AX123" s="32"/>
      <c r="AY123" s="32"/>
      <c r="AZ123" s="32"/>
      <c r="BA123" s="32"/>
      <c r="BB123" s="32"/>
      <c r="BC123" s="32"/>
      <c r="BD123" s="32"/>
      <c r="BE123" s="32"/>
      <c r="BF123" s="32"/>
      <c r="BG123" s="32"/>
      <c r="BH123" s="32"/>
      <c r="BI123" s="32"/>
      <c r="BJ123" s="32"/>
      <c r="BK123" s="32">
        <f>SUM(AR123:BJ123)</f>
        <v>0</v>
      </c>
      <c r="BL123" s="36"/>
      <c r="BM123" s="36"/>
      <c r="BN123" s="36"/>
      <c r="BO123" s="36"/>
      <c r="BP123" s="36"/>
      <c r="BQ123" s="36"/>
      <c r="BR123" s="32">
        <f>SUM(BL123:BQ123)</f>
        <v>0</v>
      </c>
      <c r="BS123" s="32"/>
      <c r="BT123" s="4"/>
      <c r="BU123" s="34"/>
      <c r="BV123" s="34"/>
      <c r="BW123" s="34"/>
      <c r="BX123" s="34"/>
      <c r="BY123" s="34"/>
      <c r="BZ123" s="4"/>
      <c r="CA123" s="34"/>
      <c r="CB123" s="34"/>
      <c r="CC123" s="34"/>
      <c r="CD123" s="62"/>
      <c r="CE123" s="57">
        <f>SUM(BU123:CD123)</f>
        <v>0</v>
      </c>
    </row>
    <row r="124" spans="1:83" x14ac:dyDescent="0.3">
      <c r="A124" s="2">
        <f>RANK(C124,$C$4:$C$173)</f>
        <v>121</v>
      </c>
      <c r="B124" s="40" t="s">
        <v>210</v>
      </c>
      <c r="C124" s="32">
        <f>SUM(D124:D124,I124,P124,AH124,AQ124,BK124,BR124,CE124,BT124,BS124)</f>
        <v>20.399999999999999</v>
      </c>
      <c r="D124" s="13"/>
      <c r="E124" s="13"/>
      <c r="F124" s="4"/>
      <c r="G124" s="4"/>
      <c r="H124" s="34">
        <v>20.399999999999999</v>
      </c>
      <c r="I124" s="32">
        <f>SUM(E124:H124)</f>
        <v>20.399999999999999</v>
      </c>
      <c r="J124" s="41"/>
      <c r="K124" s="41"/>
      <c r="L124" s="41"/>
      <c r="M124" s="41"/>
      <c r="N124" s="42"/>
      <c r="O124" s="41"/>
      <c r="P124" s="32">
        <f>SUM(J124:O124)</f>
        <v>0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3"/>
      <c r="AG124" s="3"/>
      <c r="AH124" s="7"/>
      <c r="AI124" s="4"/>
      <c r="AJ124" s="4"/>
      <c r="AK124" s="4"/>
      <c r="AL124" s="4"/>
      <c r="AM124" s="4"/>
      <c r="AN124" s="4"/>
      <c r="AO124" s="4"/>
      <c r="AP124" s="4"/>
      <c r="AQ124" s="7"/>
      <c r="AR124" s="32"/>
      <c r="AS124" s="7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32"/>
      <c r="BL124" s="36"/>
      <c r="BM124" s="36"/>
      <c r="BN124" s="36"/>
      <c r="BO124" s="36"/>
      <c r="BP124" s="36"/>
      <c r="BQ124" s="36"/>
      <c r="BR124" s="32">
        <f>SUM(BL124:BQ124)</f>
        <v>0</v>
      </c>
      <c r="BS124" s="32"/>
      <c r="BT124" s="3"/>
      <c r="BU124" s="34"/>
      <c r="BV124" s="34"/>
      <c r="BW124" s="34"/>
      <c r="BX124" s="34"/>
      <c r="BY124" s="34"/>
      <c r="BZ124" s="4"/>
      <c r="CA124" s="34"/>
      <c r="CB124" s="34"/>
      <c r="CC124" s="34"/>
      <c r="CD124" s="62"/>
      <c r="CE124" s="57">
        <f>SUM(BU124:CD124)</f>
        <v>0</v>
      </c>
    </row>
    <row r="125" spans="1:83" x14ac:dyDescent="0.3">
      <c r="A125" s="2">
        <f>RANK(C125,$C$4:$C$173)</f>
        <v>122</v>
      </c>
      <c r="B125" s="40" t="s">
        <v>214</v>
      </c>
      <c r="C125" s="32">
        <f>SUM(D125:D125,I125,P125,AH125,AQ125,BK125,BR125,CE125,BT125,BS125)</f>
        <v>19.200000000000003</v>
      </c>
      <c r="D125" s="13"/>
      <c r="E125" s="13"/>
      <c r="F125" s="4"/>
      <c r="G125" s="4"/>
      <c r="H125" s="4"/>
      <c r="I125" s="32"/>
      <c r="J125" s="41"/>
      <c r="K125" s="41"/>
      <c r="L125" s="41"/>
      <c r="M125" s="41"/>
      <c r="N125" s="42"/>
      <c r="O125" s="41">
        <v>19.200000000000003</v>
      </c>
      <c r="P125" s="32">
        <f>SUM(J125:O125)</f>
        <v>19.200000000000003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7"/>
      <c r="AI125" s="4"/>
      <c r="AJ125" s="4"/>
      <c r="AK125" s="4"/>
      <c r="AL125" s="4"/>
      <c r="AM125" s="4"/>
      <c r="AN125" s="4"/>
      <c r="AO125" s="4"/>
      <c r="AP125" s="4"/>
      <c r="AQ125" s="7"/>
      <c r="AR125" s="32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36"/>
      <c r="BM125" s="36"/>
      <c r="BN125" s="36"/>
      <c r="BO125" s="36"/>
      <c r="BP125" s="36"/>
      <c r="BQ125" s="36"/>
      <c r="BR125" s="32">
        <f>SUM(BL125:BQ125)</f>
        <v>0</v>
      </c>
      <c r="BS125" s="32"/>
      <c r="BT125" s="4"/>
      <c r="BU125" s="34"/>
      <c r="BV125" s="34"/>
      <c r="BW125" s="34"/>
      <c r="BX125" s="34"/>
      <c r="BY125" s="34"/>
      <c r="BZ125" s="4"/>
      <c r="CA125" s="34"/>
      <c r="CB125" s="34"/>
      <c r="CC125" s="34"/>
      <c r="CD125" s="62"/>
      <c r="CE125" s="57">
        <f>SUM(BU125:CD125)</f>
        <v>0</v>
      </c>
    </row>
    <row r="126" spans="1:83" x14ac:dyDescent="0.3">
      <c r="A126" s="2">
        <f>RANK(C126,$C$4:$C$173)</f>
        <v>122</v>
      </c>
      <c r="B126" s="40" t="s">
        <v>84</v>
      </c>
      <c r="C126" s="32">
        <f>SUM(D126:D126,I126,P126,AH126,AQ126,BK126,BR126,CE126,BT126,BS126)</f>
        <v>19.200000000000003</v>
      </c>
      <c r="D126" s="13"/>
      <c r="E126" s="13"/>
      <c r="F126" s="4"/>
      <c r="G126" s="4"/>
      <c r="H126" s="34"/>
      <c r="I126" s="32">
        <f>SUM(E126:H126)</f>
        <v>0</v>
      </c>
      <c r="J126" s="41">
        <v>19.200000000000003</v>
      </c>
      <c r="K126" s="41" t="s">
        <v>158</v>
      </c>
      <c r="L126" s="41" t="s">
        <v>158</v>
      </c>
      <c r="M126" s="41"/>
      <c r="N126" s="42"/>
      <c r="O126" s="41"/>
      <c r="P126" s="32">
        <f>SUM(J126:O126)</f>
        <v>19.200000000000003</v>
      </c>
      <c r="Q126" s="34" t="s">
        <v>118</v>
      </c>
      <c r="R126" s="34" t="s">
        <v>118</v>
      </c>
      <c r="S126" s="34" t="s">
        <v>118</v>
      </c>
      <c r="T126" s="34" t="s">
        <v>118</v>
      </c>
      <c r="U126" s="34" t="s">
        <v>118</v>
      </c>
      <c r="V126" s="34" t="s">
        <v>118</v>
      </c>
      <c r="W126" s="34" t="s">
        <v>118</v>
      </c>
      <c r="X126" s="34" t="s">
        <v>118</v>
      </c>
      <c r="Y126" s="34" t="s">
        <v>118</v>
      </c>
      <c r="Z126" s="34" t="s">
        <v>118</v>
      </c>
      <c r="AA126" s="34" t="s">
        <v>118</v>
      </c>
      <c r="AB126" s="34" t="s">
        <v>118</v>
      </c>
      <c r="AC126" s="34" t="s">
        <v>118</v>
      </c>
      <c r="AD126" s="34" t="s">
        <v>118</v>
      </c>
      <c r="AE126" s="34" t="s">
        <v>118</v>
      </c>
      <c r="AF126" s="34" t="s">
        <v>118</v>
      </c>
      <c r="AG126" s="34" t="s">
        <v>118</v>
      </c>
      <c r="AH126" s="32">
        <f>SUM(Q126:AG126)</f>
        <v>0</v>
      </c>
      <c r="AI126" s="33"/>
      <c r="AJ126" s="33"/>
      <c r="AK126" s="33"/>
      <c r="AL126" s="33"/>
      <c r="AM126" s="33"/>
      <c r="AN126" s="33"/>
      <c r="AO126" s="33"/>
      <c r="AP126" s="33"/>
      <c r="AQ126" s="32">
        <f>SUM(AI126:AP126)</f>
        <v>0</v>
      </c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32">
        <f>SUM(AR126:BJ126)</f>
        <v>0</v>
      </c>
      <c r="BL126" s="36"/>
      <c r="BM126" s="36"/>
      <c r="BN126" s="36"/>
      <c r="BO126" s="36"/>
      <c r="BP126" s="36"/>
      <c r="BQ126" s="36"/>
      <c r="BR126" s="32">
        <f>SUM(BL126:BQ126)</f>
        <v>0</v>
      </c>
      <c r="BS126" s="32"/>
      <c r="BT126" s="4"/>
      <c r="BU126" s="34"/>
      <c r="BV126" s="34"/>
      <c r="BW126" s="34"/>
      <c r="BX126" s="34"/>
      <c r="BY126" s="34"/>
      <c r="BZ126" s="4"/>
      <c r="CA126" s="34"/>
      <c r="CB126" s="34"/>
      <c r="CC126" s="34"/>
      <c r="CD126" s="62"/>
      <c r="CE126" s="57">
        <f>SUM(BU126:CD126)</f>
        <v>0</v>
      </c>
    </row>
    <row r="127" spans="1:83" x14ac:dyDescent="0.3">
      <c r="A127" s="2">
        <f>RANK(C127,$C$4:$C$173)</f>
        <v>122</v>
      </c>
      <c r="B127" s="46" t="s">
        <v>151</v>
      </c>
      <c r="C127" s="32">
        <f>SUM(D127:D127,I127,P127,AH127,AQ127,BK127,BR127,CE127,BT127,BS127)</f>
        <v>19.200000000000003</v>
      </c>
      <c r="D127" s="14"/>
      <c r="E127" s="14"/>
      <c r="F127" s="4"/>
      <c r="G127" s="4"/>
      <c r="H127" s="34"/>
      <c r="I127" s="32">
        <f>SUM(E127:H127)</f>
        <v>0</v>
      </c>
      <c r="J127" s="41"/>
      <c r="K127" s="41">
        <v>12.8</v>
      </c>
      <c r="L127" s="41" t="s">
        <v>158</v>
      </c>
      <c r="M127" s="41"/>
      <c r="N127" s="42"/>
      <c r="O127" s="41">
        <v>6.4</v>
      </c>
      <c r="P127" s="32">
        <f>SUM(J127:O127)</f>
        <v>19.200000000000003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32"/>
      <c r="AI127" s="4"/>
      <c r="AJ127" s="4"/>
      <c r="AK127" s="4"/>
      <c r="AL127" s="4"/>
      <c r="AM127" s="4"/>
      <c r="AN127" s="4"/>
      <c r="AO127" s="4"/>
      <c r="AP127" s="4"/>
      <c r="AQ127" s="32"/>
      <c r="AR127" s="32"/>
      <c r="AS127" s="32"/>
      <c r="AT127" s="32"/>
      <c r="AU127" s="32"/>
      <c r="AV127" s="32"/>
      <c r="AW127" s="32"/>
      <c r="AX127" s="32"/>
      <c r="AY127" s="32"/>
      <c r="AZ127" s="3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32">
        <f>SUM(AR127:BJ127)</f>
        <v>0</v>
      </c>
      <c r="BL127" s="36"/>
      <c r="BM127" s="36"/>
      <c r="BN127" s="36"/>
      <c r="BO127" s="36"/>
      <c r="BP127" s="36"/>
      <c r="BQ127" s="36"/>
      <c r="BR127" s="32">
        <f>SUM(BL127:BQ127)</f>
        <v>0</v>
      </c>
      <c r="BS127" s="32"/>
      <c r="BT127" s="4"/>
      <c r="BU127" s="34"/>
      <c r="BV127" s="34"/>
      <c r="BW127" s="34"/>
      <c r="BX127" s="34"/>
      <c r="BY127" s="34"/>
      <c r="BZ127" s="4"/>
      <c r="CA127" s="34"/>
      <c r="CB127" s="34"/>
      <c r="CC127" s="34"/>
      <c r="CD127" s="62"/>
      <c r="CE127" s="57">
        <f>SUM(BU127:CD127)</f>
        <v>0</v>
      </c>
    </row>
    <row r="128" spans="1:83" x14ac:dyDescent="0.3">
      <c r="A128" s="2">
        <f>RANK(C128,$C$4:$C$173)</f>
        <v>125</v>
      </c>
      <c r="B128" s="46" t="s">
        <v>234</v>
      </c>
      <c r="C128" s="32">
        <f>SUM(D128:D128,I128,P128,AH128,AQ128,BK128,BR128,CE128,BT128,BS128)</f>
        <v>19.2</v>
      </c>
      <c r="D128" s="13"/>
      <c r="E128" s="13"/>
      <c r="F128" s="4"/>
      <c r="G128" s="4"/>
      <c r="H128" s="34"/>
      <c r="I128" s="32"/>
      <c r="J128" s="41"/>
      <c r="K128" s="41"/>
      <c r="L128" s="41"/>
      <c r="M128" s="41"/>
      <c r="N128" s="42"/>
      <c r="O128" s="41"/>
      <c r="P128" s="32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7"/>
      <c r="AI128" s="4"/>
      <c r="AJ128" s="4"/>
      <c r="AK128" s="4"/>
      <c r="AL128" s="4"/>
      <c r="AM128" s="4"/>
      <c r="AN128" s="4"/>
      <c r="AO128" s="4"/>
      <c r="AP128" s="4"/>
      <c r="AQ128" s="7"/>
      <c r="AR128" s="32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36"/>
      <c r="BM128" s="36"/>
      <c r="BN128" s="36"/>
      <c r="BO128" s="36"/>
      <c r="BP128" s="36"/>
      <c r="BQ128" s="36"/>
      <c r="BR128" s="32"/>
      <c r="BS128" s="32"/>
      <c r="BT128" s="4"/>
      <c r="BU128" s="34"/>
      <c r="BV128" s="34"/>
      <c r="BW128" s="34"/>
      <c r="BX128" s="34"/>
      <c r="BY128" s="34"/>
      <c r="BZ128" s="34"/>
      <c r="CA128" s="34"/>
      <c r="CB128" s="34">
        <v>19.2</v>
      </c>
      <c r="CC128" s="34"/>
      <c r="CD128" s="62"/>
      <c r="CE128" s="57">
        <f>SUM(BU128:CD128)</f>
        <v>19.2</v>
      </c>
    </row>
    <row r="129" spans="1:83" x14ac:dyDescent="0.3">
      <c r="A129" s="2">
        <f>RANK(C129,$C$4:$C$173)</f>
        <v>125</v>
      </c>
      <c r="B129" s="46" t="s">
        <v>175</v>
      </c>
      <c r="C129" s="32">
        <f>SUM(D129:D129,I129,P129,AH129,AQ129,BK129,BR129,CE129,BT129,BS129)</f>
        <v>19.2</v>
      </c>
      <c r="D129" s="13"/>
      <c r="E129" s="13"/>
      <c r="F129" s="4"/>
      <c r="G129" s="4"/>
      <c r="H129" s="34"/>
      <c r="I129" s="32">
        <f>SUM(E129:H129)</f>
        <v>0</v>
      </c>
      <c r="J129" s="41"/>
      <c r="K129" s="41"/>
      <c r="L129" s="41" t="s">
        <v>158</v>
      </c>
      <c r="M129" s="41"/>
      <c r="N129" s="42"/>
      <c r="O129" s="41"/>
      <c r="P129" s="32">
        <f>SUM(J129:O129)</f>
        <v>0</v>
      </c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2"/>
      <c r="AI129" s="33"/>
      <c r="AJ129" s="33"/>
      <c r="AK129" s="33"/>
      <c r="AL129" s="33"/>
      <c r="AM129" s="33"/>
      <c r="AN129" s="33"/>
      <c r="AO129" s="33"/>
      <c r="AP129" s="33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32"/>
      <c r="BF129" s="32"/>
      <c r="BG129" s="32"/>
      <c r="BH129" s="32"/>
      <c r="BI129" s="32"/>
      <c r="BJ129" s="32">
        <v>19.2</v>
      </c>
      <c r="BK129" s="32">
        <f>SUM(AR129:BJ129)</f>
        <v>19.2</v>
      </c>
      <c r="BL129" s="36"/>
      <c r="BM129" s="36"/>
      <c r="BN129" s="36"/>
      <c r="BO129" s="36"/>
      <c r="BP129" s="36"/>
      <c r="BQ129" s="36"/>
      <c r="BR129" s="32">
        <f>SUM(BL129:BQ129)</f>
        <v>0</v>
      </c>
      <c r="BS129" s="32"/>
      <c r="BT129" s="4"/>
      <c r="BU129" s="34"/>
      <c r="BV129" s="34"/>
      <c r="BW129" s="34"/>
      <c r="BX129" s="34"/>
      <c r="BY129" s="34"/>
      <c r="BZ129" s="4"/>
      <c r="CA129" s="34"/>
      <c r="CB129" s="34"/>
      <c r="CC129" s="34"/>
      <c r="CD129" s="62"/>
      <c r="CE129" s="57">
        <f>SUM(BU129:CD129)</f>
        <v>0</v>
      </c>
    </row>
    <row r="130" spans="1:83" x14ac:dyDescent="0.3">
      <c r="A130" s="2">
        <f>RANK(C130,$C$4:$C$173)</f>
        <v>125</v>
      </c>
      <c r="B130" s="46" t="s">
        <v>97</v>
      </c>
      <c r="C130" s="32">
        <f>SUM(D130:D130,I130,P130,AH130,AQ130,BK130,BR130,CE130,BT130,BS130)</f>
        <v>19.2</v>
      </c>
      <c r="D130" s="13"/>
      <c r="E130" s="13"/>
      <c r="F130" s="4"/>
      <c r="G130" s="4"/>
      <c r="H130" s="34"/>
      <c r="I130" s="32">
        <f>SUM(E130:H130)</f>
        <v>0</v>
      </c>
      <c r="J130" s="41">
        <v>1.6</v>
      </c>
      <c r="K130" s="41" t="s">
        <v>158</v>
      </c>
      <c r="L130" s="41" t="s">
        <v>158</v>
      </c>
      <c r="M130" s="41"/>
      <c r="N130" s="42">
        <v>1.6</v>
      </c>
      <c r="O130" s="41">
        <v>16</v>
      </c>
      <c r="P130" s="32">
        <f>SUM(J130:O130)</f>
        <v>19.2</v>
      </c>
      <c r="Q130" s="34" t="s">
        <v>118</v>
      </c>
      <c r="R130" s="34" t="s">
        <v>118</v>
      </c>
      <c r="S130" s="34" t="s">
        <v>118</v>
      </c>
      <c r="T130" s="34" t="s">
        <v>118</v>
      </c>
      <c r="U130" s="34" t="s">
        <v>118</v>
      </c>
      <c r="V130" s="34" t="s">
        <v>118</v>
      </c>
      <c r="W130" s="34" t="s">
        <v>118</v>
      </c>
      <c r="X130" s="34" t="s">
        <v>118</v>
      </c>
      <c r="Y130" s="34" t="s">
        <v>118</v>
      </c>
      <c r="Z130" s="34" t="s">
        <v>118</v>
      </c>
      <c r="AA130" s="34" t="s">
        <v>118</v>
      </c>
      <c r="AB130" s="34" t="s">
        <v>118</v>
      </c>
      <c r="AC130" s="34" t="s">
        <v>118</v>
      </c>
      <c r="AD130" s="34" t="s">
        <v>118</v>
      </c>
      <c r="AE130" s="34" t="s">
        <v>118</v>
      </c>
      <c r="AF130" s="34" t="s">
        <v>118</v>
      </c>
      <c r="AG130" s="34" t="s">
        <v>118</v>
      </c>
      <c r="AH130" s="32">
        <f>SUM(Q130:AG130)</f>
        <v>0</v>
      </c>
      <c r="AI130" s="33"/>
      <c r="AJ130" s="33"/>
      <c r="AK130" s="33"/>
      <c r="AL130" s="33"/>
      <c r="AM130" s="33"/>
      <c r="AN130" s="33"/>
      <c r="AO130" s="33"/>
      <c r="AP130" s="33"/>
      <c r="AQ130" s="32">
        <f>SUM(AI130:AP130)</f>
        <v>0</v>
      </c>
      <c r="AR130" s="32"/>
      <c r="AS130" s="32"/>
      <c r="AT130" s="32"/>
      <c r="AU130" s="32"/>
      <c r="AV130" s="32"/>
      <c r="AW130" s="32"/>
      <c r="AX130" s="32"/>
      <c r="AY130" s="32"/>
      <c r="AZ130" s="32"/>
      <c r="BA130" s="32"/>
      <c r="BB130" s="32"/>
      <c r="BC130" s="32"/>
      <c r="BD130" s="32"/>
      <c r="BE130" s="32"/>
      <c r="BF130" s="32"/>
      <c r="BG130" s="32"/>
      <c r="BH130" s="32"/>
      <c r="BI130" s="32"/>
      <c r="BJ130" s="32"/>
      <c r="BK130" s="32">
        <f>SUM(AR130:BJ130)</f>
        <v>0</v>
      </c>
      <c r="BL130" s="36"/>
      <c r="BM130" s="36"/>
      <c r="BN130" s="36"/>
      <c r="BO130" s="36"/>
      <c r="BP130" s="36"/>
      <c r="BQ130" s="36"/>
      <c r="BR130" s="32">
        <f>SUM(BL130:BQ130)</f>
        <v>0</v>
      </c>
      <c r="BS130" s="32"/>
      <c r="BT130" s="4"/>
      <c r="BU130" s="34"/>
      <c r="BV130" s="34"/>
      <c r="BW130" s="34"/>
      <c r="BX130" s="34"/>
      <c r="BY130" s="34"/>
      <c r="BZ130" s="4"/>
      <c r="CA130" s="34"/>
      <c r="CB130" s="34"/>
      <c r="CC130" s="34"/>
      <c r="CD130" s="62"/>
      <c r="CE130" s="57">
        <f>SUM(BU130:CD130)</f>
        <v>0</v>
      </c>
    </row>
    <row r="131" spans="1:83" x14ac:dyDescent="0.3">
      <c r="A131" s="2">
        <f>RANK(C131,$C$4:$C$173)</f>
        <v>128</v>
      </c>
      <c r="B131" s="40" t="s">
        <v>140</v>
      </c>
      <c r="C131" s="32">
        <f>SUM(D131:D131,I131,P131,AH131,AQ131,BK131,BR131,CE131,BT131,BS131)</f>
        <v>18</v>
      </c>
      <c r="D131" s="14"/>
      <c r="E131" s="14"/>
      <c r="F131" s="4">
        <v>18</v>
      </c>
      <c r="G131" s="4"/>
      <c r="H131" s="34"/>
      <c r="I131" s="32">
        <f>SUM(E131:H131)</f>
        <v>18</v>
      </c>
      <c r="J131" s="41"/>
      <c r="K131" s="41" t="s">
        <v>158</v>
      </c>
      <c r="L131" s="41" t="s">
        <v>158</v>
      </c>
      <c r="M131" s="41"/>
      <c r="N131" s="42"/>
      <c r="O131" s="41"/>
      <c r="P131" s="32">
        <f>SUM(J131:O131)</f>
        <v>0</v>
      </c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2"/>
      <c r="AI131" s="33"/>
      <c r="AJ131" s="33"/>
      <c r="AK131" s="33"/>
      <c r="AL131" s="33"/>
      <c r="AM131" s="33"/>
      <c r="AN131" s="33"/>
      <c r="AO131" s="33"/>
      <c r="AP131" s="33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32"/>
      <c r="BE131" s="32"/>
      <c r="BF131" s="32"/>
      <c r="BG131" s="32"/>
      <c r="BH131" s="32"/>
      <c r="BI131" s="32"/>
      <c r="BJ131" s="32"/>
      <c r="BK131" s="32">
        <f>SUM(AR131:BJ131)</f>
        <v>0</v>
      </c>
      <c r="BL131" s="36"/>
      <c r="BM131" s="36"/>
      <c r="BN131" s="36"/>
      <c r="BO131" s="36"/>
      <c r="BP131" s="36"/>
      <c r="BQ131" s="36"/>
      <c r="BR131" s="32">
        <f>SUM(BL131:BQ131)</f>
        <v>0</v>
      </c>
      <c r="BS131" s="32"/>
      <c r="BT131" s="4"/>
      <c r="BU131" s="34"/>
      <c r="BV131" s="34"/>
      <c r="BW131" s="34"/>
      <c r="BX131" s="34"/>
      <c r="BY131" s="34"/>
      <c r="BZ131" s="4"/>
      <c r="CA131" s="34"/>
      <c r="CB131" s="34"/>
      <c r="CC131" s="34"/>
      <c r="CD131" s="62"/>
      <c r="CE131" s="57">
        <f>SUM(BU131:CD131)</f>
        <v>0</v>
      </c>
    </row>
    <row r="132" spans="1:83" x14ac:dyDescent="0.3">
      <c r="A132" s="2">
        <f>RANK(C132,$C$4:$C$173)</f>
        <v>128</v>
      </c>
      <c r="B132" s="56" t="s">
        <v>184</v>
      </c>
      <c r="C132" s="32">
        <f>SUM(D132:D132,I132,P132,AH132,AQ132,BK132,BR132,CE132,BT132,BS132)</f>
        <v>18</v>
      </c>
      <c r="D132" s="13"/>
      <c r="E132" s="13"/>
      <c r="F132" s="4"/>
      <c r="G132" s="4">
        <v>18</v>
      </c>
      <c r="H132" s="34"/>
      <c r="I132" s="32">
        <f>SUM(E132:H132)</f>
        <v>18</v>
      </c>
      <c r="J132" s="41"/>
      <c r="K132" s="41"/>
      <c r="L132" s="41" t="s">
        <v>158</v>
      </c>
      <c r="M132" s="41"/>
      <c r="N132" s="42"/>
      <c r="O132" s="41"/>
      <c r="P132" s="32">
        <f>SUM(J132:O132)</f>
        <v>0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32"/>
      <c r="AI132" s="4"/>
      <c r="AJ132" s="4"/>
      <c r="AK132" s="4"/>
      <c r="AL132" s="4"/>
      <c r="AM132" s="4"/>
      <c r="AN132" s="4"/>
      <c r="AO132" s="4"/>
      <c r="AP132" s="4"/>
      <c r="AQ132" s="32"/>
      <c r="AR132" s="32"/>
      <c r="AS132" s="32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32">
        <f>SUM(AR132:BJ132)</f>
        <v>0</v>
      </c>
      <c r="BL132" s="36"/>
      <c r="BM132" s="36"/>
      <c r="BN132" s="36"/>
      <c r="BO132" s="36"/>
      <c r="BP132" s="36"/>
      <c r="BQ132" s="36"/>
      <c r="BR132" s="32">
        <f>SUM(BL132:BQ132)</f>
        <v>0</v>
      </c>
      <c r="BS132" s="32"/>
      <c r="BT132" s="4"/>
      <c r="BU132" s="34"/>
      <c r="BV132" s="34"/>
      <c r="BW132" s="34"/>
      <c r="BX132" s="34"/>
      <c r="BY132" s="34"/>
      <c r="BZ132" s="4"/>
      <c r="CA132" s="34"/>
      <c r="CB132" s="34"/>
      <c r="CC132" s="34"/>
      <c r="CD132" s="62"/>
      <c r="CE132" s="57">
        <f>SUM(BU132:CD132)</f>
        <v>0</v>
      </c>
    </row>
    <row r="133" spans="1:83" x14ac:dyDescent="0.3">
      <c r="A133" s="2">
        <f>RANK(C133,$C$4:$C$173)</f>
        <v>130</v>
      </c>
      <c r="B133" s="40" t="s">
        <v>141</v>
      </c>
      <c r="C133" s="32">
        <f>SUM(D133:D133,I133,P133,AH133,AQ133,BK133,BR133,CE133,BT133,BS133)</f>
        <v>16.8</v>
      </c>
      <c r="D133" s="13"/>
      <c r="E133" s="13"/>
      <c r="F133" s="4">
        <v>16.8</v>
      </c>
      <c r="G133" s="4"/>
      <c r="H133" s="34"/>
      <c r="I133" s="32">
        <f>SUM(E133:H133)</f>
        <v>16.8</v>
      </c>
      <c r="J133" s="41"/>
      <c r="K133" s="41" t="s">
        <v>158</v>
      </c>
      <c r="L133" s="41" t="s">
        <v>158</v>
      </c>
      <c r="M133" s="41"/>
      <c r="N133" s="42"/>
      <c r="O133" s="41"/>
      <c r="P133" s="32">
        <f>SUM(J133:O133)</f>
        <v>0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32"/>
      <c r="AI133" s="33"/>
      <c r="AJ133" s="33"/>
      <c r="AK133" s="33"/>
      <c r="AL133" s="33"/>
      <c r="AM133" s="33"/>
      <c r="AN133" s="33"/>
      <c r="AO133" s="33"/>
      <c r="AP133" s="33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32"/>
      <c r="BE133" s="32"/>
      <c r="BF133" s="32"/>
      <c r="BG133" s="32"/>
      <c r="BH133" s="32"/>
      <c r="BI133" s="32"/>
      <c r="BJ133" s="32"/>
      <c r="BK133" s="32">
        <f>SUM(AR133:BJ133)</f>
        <v>0</v>
      </c>
      <c r="BL133" s="36"/>
      <c r="BM133" s="36"/>
      <c r="BN133" s="36"/>
      <c r="BO133" s="36"/>
      <c r="BP133" s="36"/>
      <c r="BQ133" s="36"/>
      <c r="BR133" s="32">
        <f>SUM(BL133:BQ133)</f>
        <v>0</v>
      </c>
      <c r="BS133" s="32"/>
      <c r="BT133" s="4"/>
      <c r="BU133" s="34"/>
      <c r="BV133" s="34"/>
      <c r="BW133" s="34"/>
      <c r="BX133" s="34"/>
      <c r="BY133" s="34"/>
      <c r="BZ133" s="4"/>
      <c r="CA133" s="34"/>
      <c r="CB133" s="34"/>
      <c r="CC133" s="34"/>
      <c r="CD133" s="62"/>
      <c r="CE133" s="57">
        <f>SUM(BU133:CD133)</f>
        <v>0</v>
      </c>
    </row>
    <row r="134" spans="1:83" x14ac:dyDescent="0.3">
      <c r="A134" s="2">
        <f>RANK(C134,$C$4:$C$173)</f>
        <v>131</v>
      </c>
      <c r="B134" s="40" t="s">
        <v>85</v>
      </c>
      <c r="C134" s="32">
        <f>SUM(D134:D134,I134,P134,AH134,AQ134,BK134,BR134,CE134,BT134,BS134)</f>
        <v>16</v>
      </c>
      <c r="D134" s="13"/>
      <c r="E134" s="13"/>
      <c r="F134" s="4"/>
      <c r="G134" s="4"/>
      <c r="H134" s="34"/>
      <c r="I134" s="32">
        <f>SUM(E134:H134)</f>
        <v>0</v>
      </c>
      <c r="J134" s="41">
        <v>16</v>
      </c>
      <c r="K134" s="41" t="s">
        <v>158</v>
      </c>
      <c r="L134" s="41" t="s">
        <v>158</v>
      </c>
      <c r="M134" s="41"/>
      <c r="N134" s="42"/>
      <c r="O134" s="41"/>
      <c r="P134" s="32">
        <f>SUM(J134:O134)</f>
        <v>16</v>
      </c>
      <c r="Q134" s="34" t="s">
        <v>118</v>
      </c>
      <c r="R134" s="34" t="s">
        <v>118</v>
      </c>
      <c r="S134" s="34" t="s">
        <v>118</v>
      </c>
      <c r="T134" s="34" t="s">
        <v>118</v>
      </c>
      <c r="U134" s="34" t="s">
        <v>118</v>
      </c>
      <c r="V134" s="34" t="s">
        <v>118</v>
      </c>
      <c r="W134" s="34" t="s">
        <v>118</v>
      </c>
      <c r="X134" s="34" t="s">
        <v>118</v>
      </c>
      <c r="Y134" s="34" t="s">
        <v>118</v>
      </c>
      <c r="Z134" s="34" t="s">
        <v>118</v>
      </c>
      <c r="AA134" s="34" t="s">
        <v>118</v>
      </c>
      <c r="AB134" s="34" t="s">
        <v>118</v>
      </c>
      <c r="AC134" s="34" t="s">
        <v>118</v>
      </c>
      <c r="AD134" s="34" t="s">
        <v>118</v>
      </c>
      <c r="AE134" s="34" t="s">
        <v>118</v>
      </c>
      <c r="AF134" s="34" t="s">
        <v>118</v>
      </c>
      <c r="AG134" s="34" t="s">
        <v>118</v>
      </c>
      <c r="AH134" s="32">
        <f>SUM(Q134:AG134)</f>
        <v>0</v>
      </c>
      <c r="AI134" s="33"/>
      <c r="AJ134" s="33"/>
      <c r="AK134" s="33"/>
      <c r="AL134" s="33"/>
      <c r="AM134" s="33"/>
      <c r="AN134" s="33"/>
      <c r="AO134" s="33"/>
      <c r="AP134" s="33"/>
      <c r="AQ134" s="32">
        <f>SUM(AI134:AP134)</f>
        <v>0</v>
      </c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32"/>
      <c r="BF134" s="32"/>
      <c r="BG134" s="32"/>
      <c r="BH134" s="32"/>
      <c r="BI134" s="32"/>
      <c r="BJ134" s="32"/>
      <c r="BK134" s="32">
        <f>SUM(AR134:BJ134)</f>
        <v>0</v>
      </c>
      <c r="BL134" s="36"/>
      <c r="BM134" s="36"/>
      <c r="BN134" s="36"/>
      <c r="BO134" s="36"/>
      <c r="BP134" s="36"/>
      <c r="BQ134" s="36"/>
      <c r="BR134" s="32">
        <f>SUM(BL134:BQ134)</f>
        <v>0</v>
      </c>
      <c r="BS134" s="32"/>
      <c r="BT134" s="4"/>
      <c r="BU134" s="34"/>
      <c r="BV134" s="34"/>
      <c r="BW134" s="34"/>
      <c r="BX134" s="34"/>
      <c r="BY134" s="34"/>
      <c r="BZ134" s="4"/>
      <c r="CA134" s="34"/>
      <c r="CB134" s="34"/>
      <c r="CC134" s="34"/>
      <c r="CD134" s="62"/>
      <c r="CE134" s="57">
        <f>SUM(BU134:CD134)</f>
        <v>0</v>
      </c>
    </row>
    <row r="135" spans="1:83" x14ac:dyDescent="0.3">
      <c r="A135" s="2">
        <f>RANK(C135,$C$4:$C$173)</f>
        <v>132</v>
      </c>
      <c r="B135" s="40" t="s">
        <v>142</v>
      </c>
      <c r="C135" s="32">
        <f>SUM(D135:D135,I135,P135,AH135,AQ135,BK135,BR135,CE135,BT135,BS135)</f>
        <v>15.6</v>
      </c>
      <c r="D135" s="14"/>
      <c r="E135" s="14"/>
      <c r="F135" s="4">
        <v>15.6</v>
      </c>
      <c r="G135" s="4"/>
      <c r="H135" s="34"/>
      <c r="I135" s="32">
        <f>SUM(E135:H135)</f>
        <v>15.6</v>
      </c>
      <c r="J135" s="41"/>
      <c r="K135" s="41" t="s">
        <v>158</v>
      </c>
      <c r="L135" s="41" t="s">
        <v>158</v>
      </c>
      <c r="M135" s="41"/>
      <c r="N135" s="42"/>
      <c r="O135" s="41"/>
      <c r="P135" s="32">
        <f>SUM(J135:O135)</f>
        <v>0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32"/>
      <c r="AI135" s="4"/>
      <c r="AJ135" s="4"/>
      <c r="AK135" s="4"/>
      <c r="AL135" s="4"/>
      <c r="AM135" s="4"/>
      <c r="AN135" s="4"/>
      <c r="AO135" s="4"/>
      <c r="AP135" s="4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32"/>
      <c r="BF135" s="32"/>
      <c r="BG135" s="32"/>
      <c r="BH135" s="32"/>
      <c r="BI135" s="32"/>
      <c r="BJ135" s="32"/>
      <c r="BK135" s="32">
        <f>SUM(AR135:BJ135)</f>
        <v>0</v>
      </c>
      <c r="BL135" s="36"/>
      <c r="BM135" s="36"/>
      <c r="BN135" s="36"/>
      <c r="BO135" s="36"/>
      <c r="BP135" s="36"/>
      <c r="BQ135" s="36"/>
      <c r="BR135" s="32">
        <f>SUM(BL135:BQ135)</f>
        <v>0</v>
      </c>
      <c r="BS135" s="32"/>
      <c r="BT135" s="4"/>
      <c r="BU135" s="34"/>
      <c r="BV135" s="34"/>
      <c r="BW135" s="34"/>
      <c r="BX135" s="34"/>
      <c r="BY135" s="34"/>
      <c r="BZ135" s="4"/>
      <c r="CA135" s="34"/>
      <c r="CB135" s="34"/>
      <c r="CC135" s="34"/>
      <c r="CD135" s="62"/>
      <c r="CE135" s="57">
        <f>SUM(BU135:CD135)</f>
        <v>0</v>
      </c>
    </row>
    <row r="136" spans="1:83" x14ac:dyDescent="0.3">
      <c r="A136" s="2">
        <f>RANK(C136,$C$4:$C$173)</f>
        <v>133</v>
      </c>
      <c r="B136" s="40" t="s">
        <v>160</v>
      </c>
      <c r="C136" s="32">
        <f>SUM(D136:D136,I136,P136,AH136,AQ136,BK136,BR136,CE136,BT136,BS136)</f>
        <v>14</v>
      </c>
      <c r="D136" s="13"/>
      <c r="E136" s="13"/>
      <c r="F136" s="4"/>
      <c r="G136" s="4"/>
      <c r="H136" s="34"/>
      <c r="I136" s="32">
        <f>SUM(E136:H136)</f>
        <v>0</v>
      </c>
      <c r="J136" s="41"/>
      <c r="K136" s="41"/>
      <c r="L136" s="41">
        <v>14</v>
      </c>
      <c r="M136" s="41"/>
      <c r="N136" s="42"/>
      <c r="O136" s="41"/>
      <c r="P136" s="32">
        <f>SUM(J136:O136)</f>
        <v>14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32"/>
      <c r="AI136" s="4"/>
      <c r="AJ136" s="4"/>
      <c r="AK136" s="4"/>
      <c r="AL136" s="4"/>
      <c r="AM136" s="4"/>
      <c r="AN136" s="4"/>
      <c r="AO136" s="4"/>
      <c r="AP136" s="4"/>
      <c r="AQ136" s="32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2"/>
      <c r="BC136" s="32"/>
      <c r="BD136" s="32"/>
      <c r="BE136" s="32"/>
      <c r="BF136" s="32"/>
      <c r="BG136" s="32"/>
      <c r="BH136" s="32"/>
      <c r="BI136" s="32"/>
      <c r="BJ136" s="32"/>
      <c r="BK136" s="32">
        <f>SUM(AR136:BJ136)</f>
        <v>0</v>
      </c>
      <c r="BL136" s="36"/>
      <c r="BM136" s="36"/>
      <c r="BN136" s="36"/>
      <c r="BO136" s="36"/>
      <c r="BP136" s="36"/>
      <c r="BQ136" s="36"/>
      <c r="BR136" s="32">
        <f>SUM(BL136:BQ136)</f>
        <v>0</v>
      </c>
      <c r="BS136" s="32"/>
      <c r="BT136" s="3"/>
      <c r="BU136" s="34"/>
      <c r="BV136" s="34"/>
      <c r="BW136" s="34"/>
      <c r="BX136" s="34"/>
      <c r="BY136" s="34"/>
      <c r="BZ136" s="4"/>
      <c r="CA136" s="34"/>
      <c r="CB136" s="34"/>
      <c r="CC136" s="34"/>
      <c r="CD136" s="62"/>
      <c r="CE136" s="57">
        <f>SUM(BU136:CD136)</f>
        <v>0</v>
      </c>
    </row>
    <row r="137" spans="1:83" x14ac:dyDescent="0.3">
      <c r="A137" s="2">
        <f>RANK(C137,$C$4:$C$173)</f>
        <v>134</v>
      </c>
      <c r="B137" s="56" t="s">
        <v>215</v>
      </c>
      <c r="C137" s="32">
        <f>SUM(D137:D137,I137,P137,AH137,AQ137,BK137,BR137,CE137,BT137,BS137)</f>
        <v>12.8</v>
      </c>
      <c r="D137" s="13"/>
      <c r="E137" s="13"/>
      <c r="F137" s="4"/>
      <c r="G137" s="4"/>
      <c r="H137" s="4"/>
      <c r="I137" s="32"/>
      <c r="J137" s="41"/>
      <c r="K137" s="41"/>
      <c r="L137" s="41"/>
      <c r="M137" s="41"/>
      <c r="N137" s="42"/>
      <c r="O137" s="41">
        <v>12.8</v>
      </c>
      <c r="P137" s="32">
        <f>SUM(J137:O137)</f>
        <v>12.8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3"/>
      <c r="AG137" s="3"/>
      <c r="AH137" s="7"/>
      <c r="AI137" s="4"/>
      <c r="AJ137" s="4"/>
      <c r="AK137" s="4"/>
      <c r="AL137" s="4"/>
      <c r="AM137" s="4"/>
      <c r="AN137" s="4"/>
      <c r="AO137" s="4"/>
      <c r="AP137" s="4"/>
      <c r="AQ137" s="7"/>
      <c r="AR137" s="32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36"/>
      <c r="BM137" s="36"/>
      <c r="BN137" s="36"/>
      <c r="BO137" s="36"/>
      <c r="BP137" s="36"/>
      <c r="BQ137" s="36"/>
      <c r="BR137" s="32">
        <f>SUM(BL137:BQ137)</f>
        <v>0</v>
      </c>
      <c r="BS137" s="32"/>
      <c r="BT137" s="3"/>
      <c r="BU137" s="34"/>
      <c r="BV137" s="34"/>
      <c r="BW137" s="34"/>
      <c r="BX137" s="34"/>
      <c r="BY137" s="34"/>
      <c r="BZ137" s="4"/>
      <c r="CA137" s="34"/>
      <c r="CB137" s="34"/>
      <c r="CC137" s="34"/>
      <c r="CD137" s="62"/>
      <c r="CE137" s="57">
        <f>SUM(BU137:CD137)</f>
        <v>0</v>
      </c>
    </row>
    <row r="138" spans="1:83" ht="15.6" x14ac:dyDescent="0.3">
      <c r="A138" s="2">
        <f>RANK(C138,$C$4:$C$173)</f>
        <v>134</v>
      </c>
      <c r="B138" s="76" t="s">
        <v>87</v>
      </c>
      <c r="C138" s="32">
        <f>SUM(D138:D138,I138,P138,AH138,AQ138,BK138,BR138,CE138,BT138,BS138)</f>
        <v>12.8</v>
      </c>
      <c r="D138" s="13"/>
      <c r="E138" s="13"/>
      <c r="F138" s="4"/>
      <c r="G138" s="4"/>
      <c r="H138" s="34"/>
      <c r="I138" s="32">
        <f>SUM(E138:H138)</f>
        <v>0</v>
      </c>
      <c r="J138" s="41">
        <v>12.8</v>
      </c>
      <c r="K138" s="41" t="s">
        <v>158</v>
      </c>
      <c r="L138" s="41" t="s">
        <v>158</v>
      </c>
      <c r="M138" s="41"/>
      <c r="N138" s="42"/>
      <c r="O138" s="41"/>
      <c r="P138" s="32">
        <f>SUM(J138:O138)</f>
        <v>12.8</v>
      </c>
      <c r="Q138" s="34" t="s">
        <v>118</v>
      </c>
      <c r="R138" s="34" t="s">
        <v>118</v>
      </c>
      <c r="S138" s="34" t="s">
        <v>118</v>
      </c>
      <c r="T138" s="34" t="s">
        <v>118</v>
      </c>
      <c r="U138" s="34" t="s">
        <v>118</v>
      </c>
      <c r="V138" s="34" t="s">
        <v>118</v>
      </c>
      <c r="W138" s="34" t="s">
        <v>118</v>
      </c>
      <c r="X138" s="34" t="s">
        <v>118</v>
      </c>
      <c r="Y138" s="34" t="s">
        <v>118</v>
      </c>
      <c r="Z138" s="34" t="s">
        <v>118</v>
      </c>
      <c r="AA138" s="34" t="s">
        <v>118</v>
      </c>
      <c r="AB138" s="34" t="s">
        <v>118</v>
      </c>
      <c r="AC138" s="34" t="s">
        <v>118</v>
      </c>
      <c r="AD138" s="34" t="s">
        <v>118</v>
      </c>
      <c r="AE138" s="34" t="s">
        <v>118</v>
      </c>
      <c r="AF138" s="34" t="s">
        <v>118</v>
      </c>
      <c r="AG138" s="34" t="s">
        <v>118</v>
      </c>
      <c r="AH138" s="32">
        <f>SUM(Q138:AG138)</f>
        <v>0</v>
      </c>
      <c r="AI138" s="33"/>
      <c r="AJ138" s="33"/>
      <c r="AK138" s="33"/>
      <c r="AL138" s="33"/>
      <c r="AM138" s="33"/>
      <c r="AN138" s="33"/>
      <c r="AO138" s="33"/>
      <c r="AP138" s="33"/>
      <c r="AQ138" s="32">
        <f>SUM(AI138:AP138)</f>
        <v>0</v>
      </c>
      <c r="AR138" s="32"/>
      <c r="AS138" s="32"/>
      <c r="AT138" s="32"/>
      <c r="AU138" s="32"/>
      <c r="AV138" s="32"/>
      <c r="AW138" s="32"/>
      <c r="AX138" s="32"/>
      <c r="AY138" s="32"/>
      <c r="AZ138" s="32"/>
      <c r="BA138" s="32"/>
      <c r="BB138" s="32"/>
      <c r="BC138" s="32"/>
      <c r="BD138" s="32"/>
      <c r="BE138" s="32"/>
      <c r="BF138" s="32"/>
      <c r="BG138" s="32"/>
      <c r="BH138" s="32"/>
      <c r="BI138" s="32"/>
      <c r="BJ138" s="32"/>
      <c r="BK138" s="32">
        <f>SUM(AR138:BJ138)</f>
        <v>0</v>
      </c>
      <c r="BL138" s="36"/>
      <c r="BM138" s="36"/>
      <c r="BN138" s="36"/>
      <c r="BO138" s="36"/>
      <c r="BP138" s="36"/>
      <c r="BQ138" s="36"/>
      <c r="BR138" s="32">
        <f>SUM(BL138:BQ138)</f>
        <v>0</v>
      </c>
      <c r="BS138" s="32"/>
      <c r="BT138" s="4"/>
      <c r="BU138" s="34"/>
      <c r="BV138" s="34"/>
      <c r="BW138" s="34"/>
      <c r="BX138" s="34"/>
      <c r="BY138" s="34"/>
      <c r="BZ138" s="4"/>
      <c r="CA138" s="34"/>
      <c r="CB138" s="34"/>
      <c r="CC138" s="34"/>
      <c r="CD138" s="62"/>
      <c r="CE138" s="57">
        <f>SUM(BU138:CD138)</f>
        <v>0</v>
      </c>
    </row>
    <row r="139" spans="1:83" x14ac:dyDescent="0.3">
      <c r="A139" s="2">
        <f>RANK(C139,$C$4:$C$173)</f>
        <v>136</v>
      </c>
      <c r="B139" s="40" t="s">
        <v>161</v>
      </c>
      <c r="C139" s="32">
        <f>SUM(D139:D139,I139,P139,AH139,AQ139,BK139,BR139,CE139,BT139,BS139)</f>
        <v>12.799999999999999</v>
      </c>
      <c r="D139" s="14"/>
      <c r="E139" s="14"/>
      <c r="F139" s="4"/>
      <c r="G139" s="4"/>
      <c r="H139" s="34"/>
      <c r="I139" s="32">
        <f>SUM(E139:H139)</f>
        <v>0</v>
      </c>
      <c r="J139" s="41"/>
      <c r="K139" s="41"/>
      <c r="L139" s="41">
        <v>11.2</v>
      </c>
      <c r="M139" s="41"/>
      <c r="N139" s="42">
        <v>1.6</v>
      </c>
      <c r="O139" s="41"/>
      <c r="P139" s="32">
        <f>SUM(J139:O139)</f>
        <v>12.799999999999999</v>
      </c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34"/>
      <c r="AH139" s="32"/>
      <c r="AI139" s="33"/>
      <c r="AJ139" s="33"/>
      <c r="AK139" s="33"/>
      <c r="AL139" s="33"/>
      <c r="AM139" s="33"/>
      <c r="AN139" s="33"/>
      <c r="AO139" s="33"/>
      <c r="AP139" s="33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32"/>
      <c r="BE139" s="32"/>
      <c r="BF139" s="32"/>
      <c r="BG139" s="32"/>
      <c r="BH139" s="32"/>
      <c r="BI139" s="32"/>
      <c r="BJ139" s="32"/>
      <c r="BK139" s="32">
        <f>SUM(AR139:BJ139)</f>
        <v>0</v>
      </c>
      <c r="BL139" s="36"/>
      <c r="BM139" s="36"/>
      <c r="BN139" s="36"/>
      <c r="BO139" s="36"/>
      <c r="BP139" s="36"/>
      <c r="BQ139" s="36"/>
      <c r="BR139" s="32">
        <f>SUM(BL139:BQ139)</f>
        <v>0</v>
      </c>
      <c r="BS139" s="32"/>
      <c r="BT139" s="4"/>
      <c r="BU139" s="34"/>
      <c r="BV139" s="34"/>
      <c r="BW139" s="34"/>
      <c r="BX139" s="34"/>
      <c r="BY139" s="34"/>
      <c r="BZ139" s="4"/>
      <c r="CA139" s="34"/>
      <c r="CB139" s="34"/>
      <c r="CC139" s="34"/>
      <c r="CD139" s="62"/>
      <c r="CE139" s="57">
        <f>SUM(BU139:CD139)</f>
        <v>0</v>
      </c>
    </row>
    <row r="140" spans="1:83" x14ac:dyDescent="0.3">
      <c r="A140" s="2">
        <f>RANK(C140,$C$4:$C$173)</f>
        <v>137</v>
      </c>
      <c r="B140" s="46" t="s">
        <v>216</v>
      </c>
      <c r="C140" s="32">
        <f>SUM(D140:D140,I140,P140,AH140,AQ140,BK140,BR140,CE140,BT140,BS140)</f>
        <v>11.200000000000001</v>
      </c>
      <c r="D140" s="13"/>
      <c r="E140" s="13"/>
      <c r="F140" s="4"/>
      <c r="G140" s="4"/>
      <c r="H140" s="4"/>
      <c r="I140" s="32"/>
      <c r="J140" s="41"/>
      <c r="K140" s="41"/>
      <c r="L140" s="41"/>
      <c r="M140" s="41"/>
      <c r="N140" s="42"/>
      <c r="O140" s="41">
        <v>11.200000000000001</v>
      </c>
      <c r="P140" s="32">
        <f>SUM(J140:O140)</f>
        <v>11.200000000000001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7"/>
      <c r="AI140" s="4"/>
      <c r="AJ140" s="4"/>
      <c r="AK140" s="4"/>
      <c r="AL140" s="4"/>
      <c r="AM140" s="4"/>
      <c r="AN140" s="4"/>
      <c r="AO140" s="4"/>
      <c r="AP140" s="4"/>
      <c r="AQ140" s="7"/>
      <c r="AR140" s="32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36"/>
      <c r="BM140" s="36"/>
      <c r="BN140" s="36"/>
      <c r="BO140" s="36"/>
      <c r="BP140" s="36"/>
      <c r="BQ140" s="36"/>
      <c r="BR140" s="32">
        <f>SUM(BL140:BQ140)</f>
        <v>0</v>
      </c>
      <c r="BS140" s="32"/>
      <c r="BT140" s="4"/>
      <c r="BU140" s="34"/>
      <c r="BV140" s="34"/>
      <c r="BW140" s="34"/>
      <c r="BX140" s="34"/>
      <c r="BY140" s="34"/>
      <c r="BZ140" s="4"/>
      <c r="CA140" s="34"/>
      <c r="CB140" s="34"/>
      <c r="CC140" s="34"/>
      <c r="CD140" s="62"/>
      <c r="CE140" s="57">
        <f>SUM(BU140:CD140)</f>
        <v>0</v>
      </c>
    </row>
    <row r="141" spans="1:83" x14ac:dyDescent="0.3">
      <c r="A141" s="2">
        <f>RANK(C141,$C$4:$C$173)</f>
        <v>137</v>
      </c>
      <c r="B141" s="46" t="s">
        <v>152</v>
      </c>
      <c r="C141" s="32">
        <f>SUM(D141:D141,I141,P141,AH141,AQ141,BK141,BR141,CE141,BT141,BS141)</f>
        <v>11.200000000000001</v>
      </c>
      <c r="D141" s="14"/>
      <c r="E141" s="14"/>
      <c r="F141" s="4"/>
      <c r="G141" s="4"/>
      <c r="H141" s="34"/>
      <c r="I141" s="32">
        <f>SUM(E141:H141)</f>
        <v>0</v>
      </c>
      <c r="J141" s="41"/>
      <c r="K141" s="41">
        <v>11.200000000000001</v>
      </c>
      <c r="L141" s="41" t="s">
        <v>158</v>
      </c>
      <c r="M141" s="41"/>
      <c r="N141" s="42"/>
      <c r="O141" s="41"/>
      <c r="P141" s="32">
        <f>SUM(J141:O141)</f>
        <v>11.200000000000001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32"/>
      <c r="AI141" s="4"/>
      <c r="AJ141" s="4"/>
      <c r="AK141" s="4"/>
      <c r="AL141" s="4"/>
      <c r="AM141" s="4"/>
      <c r="AN141" s="4"/>
      <c r="AO141" s="4"/>
      <c r="AP141" s="4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32"/>
      <c r="BE141" s="32"/>
      <c r="BF141" s="32"/>
      <c r="BG141" s="32"/>
      <c r="BH141" s="32"/>
      <c r="BI141" s="32"/>
      <c r="BJ141" s="32"/>
      <c r="BK141" s="32">
        <f>SUM(AR141:BJ141)</f>
        <v>0</v>
      </c>
      <c r="BL141" s="36"/>
      <c r="BM141" s="36"/>
      <c r="BN141" s="36"/>
      <c r="BO141" s="36"/>
      <c r="BP141" s="36"/>
      <c r="BQ141" s="36"/>
      <c r="BR141" s="32">
        <f>SUM(BL141:BQ141)</f>
        <v>0</v>
      </c>
      <c r="BS141" s="32"/>
      <c r="BT141" s="4"/>
      <c r="BU141" s="34"/>
      <c r="BV141" s="34"/>
      <c r="BW141" s="34"/>
      <c r="BX141" s="34"/>
      <c r="BY141" s="34"/>
      <c r="BZ141" s="4"/>
      <c r="CA141" s="34"/>
      <c r="CB141" s="34"/>
      <c r="CC141" s="34"/>
      <c r="CD141" s="62"/>
      <c r="CE141" s="57">
        <f>SUM(BU141:CD141)</f>
        <v>0</v>
      </c>
    </row>
    <row r="142" spans="1:83" x14ac:dyDescent="0.3">
      <c r="A142" s="2">
        <f>RANK(C142,$C$4:$C$173)</f>
        <v>139</v>
      </c>
      <c r="B142" s="82" t="s">
        <v>199</v>
      </c>
      <c r="C142" s="32">
        <f>SUM(D142:D142,I142,P142,AH142,AQ142,BK142,BR142,CE142,BT142,BS142)</f>
        <v>6.4</v>
      </c>
      <c r="D142" s="13"/>
      <c r="E142" s="13"/>
      <c r="F142" s="4"/>
      <c r="G142" s="4"/>
      <c r="H142" s="34"/>
      <c r="I142" s="32">
        <f>SUM(E142:H142)</f>
        <v>0</v>
      </c>
      <c r="J142" s="41"/>
      <c r="K142" s="41"/>
      <c r="L142" s="41"/>
      <c r="M142" s="41"/>
      <c r="N142" s="42">
        <v>4.8000000000000007</v>
      </c>
      <c r="O142" s="41">
        <v>1.6</v>
      </c>
      <c r="P142" s="32">
        <f>SUM(J142:O142)</f>
        <v>6.4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32"/>
      <c r="AI142" s="4"/>
      <c r="AJ142" s="4"/>
      <c r="AK142" s="4"/>
      <c r="AL142" s="4"/>
      <c r="AM142" s="4"/>
      <c r="AN142" s="4"/>
      <c r="AO142" s="4"/>
      <c r="AP142" s="4"/>
      <c r="AQ142" s="32"/>
      <c r="AR142" s="32"/>
      <c r="AS142" s="32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32">
        <f>SUM(AR142:BJ142)</f>
        <v>0</v>
      </c>
      <c r="BL142" s="36"/>
      <c r="BM142" s="36"/>
      <c r="BN142" s="36"/>
      <c r="BO142" s="36"/>
      <c r="BP142" s="36"/>
      <c r="BQ142" s="36"/>
      <c r="BR142" s="32">
        <f>SUM(BL142:BQ142)</f>
        <v>0</v>
      </c>
      <c r="BS142" s="32"/>
      <c r="BT142" s="4"/>
      <c r="BU142" s="34"/>
      <c r="BV142" s="34"/>
      <c r="BW142" s="34"/>
      <c r="BX142" s="34"/>
      <c r="BY142" s="34"/>
      <c r="BZ142" s="4"/>
      <c r="CA142" s="34"/>
      <c r="CB142" s="34"/>
      <c r="CC142" s="34"/>
      <c r="CD142" s="62"/>
      <c r="CE142" s="57">
        <f>SUM(BU142:CD142)</f>
        <v>0</v>
      </c>
    </row>
    <row r="143" spans="1:83" x14ac:dyDescent="0.3">
      <c r="A143" s="2">
        <f>RANK(C143,$C$4:$C$173)</f>
        <v>140</v>
      </c>
      <c r="B143" s="40" t="s">
        <v>162</v>
      </c>
      <c r="C143" s="32">
        <f>SUM(D143:D143,I143,P143,AH143,AQ143,BK143,BR143,CE143,BT143,BS143)</f>
        <v>5.6</v>
      </c>
      <c r="D143" s="14"/>
      <c r="E143" s="14"/>
      <c r="F143" s="4"/>
      <c r="G143" s="4"/>
      <c r="H143" s="34"/>
      <c r="I143" s="32">
        <f>SUM(E143:H143)</f>
        <v>0</v>
      </c>
      <c r="J143" s="41"/>
      <c r="K143" s="41"/>
      <c r="L143" s="41">
        <v>5.6</v>
      </c>
      <c r="M143" s="41"/>
      <c r="N143" s="42"/>
      <c r="O143" s="41"/>
      <c r="P143" s="32">
        <f>SUM(J143:O143)</f>
        <v>5.6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32"/>
      <c r="AI143" s="26"/>
      <c r="AJ143" s="27"/>
      <c r="AK143" s="25"/>
      <c r="AL143" s="27"/>
      <c r="AM143" s="28"/>
      <c r="AN143" s="24"/>
      <c r="AO143" s="25"/>
      <c r="AP143" s="24"/>
      <c r="AQ143" s="32"/>
      <c r="AR143" s="32"/>
      <c r="AS143" s="32"/>
      <c r="AT143" s="32"/>
      <c r="AU143" s="32"/>
      <c r="AV143" s="32"/>
      <c r="AW143" s="32"/>
      <c r="AX143" s="32"/>
      <c r="AY143" s="32"/>
      <c r="AZ143" s="32"/>
      <c r="BA143" s="32"/>
      <c r="BB143" s="32"/>
      <c r="BC143" s="32"/>
      <c r="BD143" s="32"/>
      <c r="BE143" s="32"/>
      <c r="BF143" s="32"/>
      <c r="BG143" s="32"/>
      <c r="BH143" s="32"/>
      <c r="BI143" s="32"/>
      <c r="BJ143" s="32"/>
      <c r="BK143" s="32">
        <f>SUM(AR143:BJ143)</f>
        <v>0</v>
      </c>
      <c r="BL143" s="36"/>
      <c r="BM143" s="36"/>
      <c r="BN143" s="36"/>
      <c r="BO143" s="36"/>
      <c r="BP143" s="36"/>
      <c r="BQ143" s="36"/>
      <c r="BR143" s="32">
        <f>SUM(BL143:BQ143)</f>
        <v>0</v>
      </c>
      <c r="BS143" s="32"/>
      <c r="BT143" s="4"/>
      <c r="BU143" s="34"/>
      <c r="BV143" s="34"/>
      <c r="BW143" s="34"/>
      <c r="BX143" s="34"/>
      <c r="BY143" s="34"/>
      <c r="BZ143" s="4"/>
      <c r="CA143" s="34"/>
      <c r="CB143" s="34"/>
      <c r="CC143" s="34"/>
      <c r="CD143" s="62"/>
      <c r="CE143" s="57">
        <f>SUM(BU143:CD143)</f>
        <v>0</v>
      </c>
    </row>
    <row r="144" spans="1:83" x14ac:dyDescent="0.3">
      <c r="A144" s="2">
        <f>RANK(C144,$C$4:$C$173)</f>
        <v>141</v>
      </c>
      <c r="B144" s="40" t="s">
        <v>90</v>
      </c>
      <c r="C144" s="32">
        <f>SUM(D144:D144,I144,P144,AH144,AQ144,BK144,BR144,CE144,BT144,BS144)</f>
        <v>4.8000000000000007</v>
      </c>
      <c r="D144" s="13"/>
      <c r="E144" s="13"/>
      <c r="F144" s="4"/>
      <c r="G144" s="4"/>
      <c r="H144" s="34"/>
      <c r="I144" s="32">
        <f>SUM(E144:H144)</f>
        <v>0</v>
      </c>
      <c r="J144" s="41">
        <v>4.8000000000000007</v>
      </c>
      <c r="K144" s="41" t="s">
        <v>158</v>
      </c>
      <c r="L144" s="41" t="s">
        <v>158</v>
      </c>
      <c r="M144" s="41"/>
      <c r="N144" s="42"/>
      <c r="O144" s="41"/>
      <c r="P144" s="32">
        <f>SUM(J144:O144)</f>
        <v>4.8000000000000007</v>
      </c>
      <c r="Q144" s="34" t="s">
        <v>118</v>
      </c>
      <c r="R144" s="34" t="s">
        <v>118</v>
      </c>
      <c r="S144" s="34" t="s">
        <v>118</v>
      </c>
      <c r="T144" s="34" t="s">
        <v>118</v>
      </c>
      <c r="U144" s="34" t="s">
        <v>118</v>
      </c>
      <c r="V144" s="34" t="s">
        <v>118</v>
      </c>
      <c r="W144" s="34" t="s">
        <v>118</v>
      </c>
      <c r="X144" s="34" t="s">
        <v>118</v>
      </c>
      <c r="Y144" s="34" t="s">
        <v>118</v>
      </c>
      <c r="Z144" s="34" t="s">
        <v>118</v>
      </c>
      <c r="AA144" s="34" t="s">
        <v>118</v>
      </c>
      <c r="AB144" s="34" t="s">
        <v>118</v>
      </c>
      <c r="AC144" s="34" t="s">
        <v>118</v>
      </c>
      <c r="AD144" s="34" t="s">
        <v>118</v>
      </c>
      <c r="AE144" s="34" t="s">
        <v>118</v>
      </c>
      <c r="AF144" s="34" t="s">
        <v>118</v>
      </c>
      <c r="AG144" s="34" t="s">
        <v>118</v>
      </c>
      <c r="AH144" s="32">
        <f>SUM(Q144:AG144)</f>
        <v>0</v>
      </c>
      <c r="AI144" s="33"/>
      <c r="AJ144" s="33"/>
      <c r="AK144" s="33"/>
      <c r="AL144" s="33"/>
      <c r="AM144" s="33"/>
      <c r="AN144" s="33"/>
      <c r="AO144" s="33"/>
      <c r="AP144" s="33"/>
      <c r="AQ144" s="32">
        <f>SUM(AI144:AP144)</f>
        <v>0</v>
      </c>
      <c r="AR144" s="32"/>
      <c r="AS144" s="32"/>
      <c r="AT144" s="32"/>
      <c r="AU144" s="32"/>
      <c r="AV144" s="32"/>
      <c r="AW144" s="32"/>
      <c r="AX144" s="32"/>
      <c r="AY144" s="32"/>
      <c r="AZ144" s="32"/>
      <c r="BA144" s="32"/>
      <c r="BB144" s="32"/>
      <c r="BC144" s="32"/>
      <c r="BD144" s="32"/>
      <c r="BE144" s="32"/>
      <c r="BF144" s="32"/>
      <c r="BG144" s="32"/>
      <c r="BH144" s="32"/>
      <c r="BI144" s="32"/>
      <c r="BJ144" s="32"/>
      <c r="BK144" s="32">
        <f>SUM(AR144:BJ144)</f>
        <v>0</v>
      </c>
      <c r="BL144" s="36"/>
      <c r="BM144" s="36"/>
      <c r="BN144" s="36"/>
      <c r="BO144" s="36"/>
      <c r="BP144" s="36"/>
      <c r="BQ144" s="36"/>
      <c r="BR144" s="32">
        <f>SUM(BL144:BQ144)</f>
        <v>0</v>
      </c>
      <c r="BS144" s="32"/>
      <c r="BT144" s="4"/>
      <c r="BU144" s="34"/>
      <c r="BV144" s="34"/>
      <c r="BW144" s="34"/>
      <c r="BX144" s="34"/>
      <c r="BY144" s="34"/>
      <c r="BZ144" s="34"/>
      <c r="CA144" s="34"/>
      <c r="CB144" s="34"/>
      <c r="CC144" s="34"/>
      <c r="CD144" s="62"/>
      <c r="CE144" s="57">
        <f>SUM(BU144:CD144)</f>
        <v>0</v>
      </c>
    </row>
    <row r="145" spans="1:83" x14ac:dyDescent="0.3">
      <c r="A145" s="2">
        <f>RANK(C145,$C$4:$C$173)</f>
        <v>142</v>
      </c>
      <c r="B145" s="40" t="s">
        <v>163</v>
      </c>
      <c r="C145" s="32">
        <f>SUM(D145:D145,I145,P145,AH145,AQ145,BK145,BR145,CE145,BT145,BS145)</f>
        <v>4.1999999999999993</v>
      </c>
      <c r="D145" s="14"/>
      <c r="E145" s="14"/>
      <c r="F145" s="48"/>
      <c r="G145" s="48"/>
      <c r="H145" s="49"/>
      <c r="I145" s="32">
        <f>SUM(E145:H145)</f>
        <v>0</v>
      </c>
      <c r="J145" s="51"/>
      <c r="K145" s="51"/>
      <c r="L145" s="51">
        <v>4.1999999999999993</v>
      </c>
      <c r="M145" s="51"/>
      <c r="N145" s="52"/>
      <c r="O145" s="51"/>
      <c r="P145" s="32">
        <f>SUM(J145:O145)</f>
        <v>4.1999999999999993</v>
      </c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50"/>
      <c r="AI145" s="48"/>
      <c r="AJ145" s="48"/>
      <c r="AK145" s="48"/>
      <c r="AL145" s="48"/>
      <c r="AM145" s="48"/>
      <c r="AN145" s="48"/>
      <c r="AO145" s="48"/>
      <c r="AP145" s="48"/>
      <c r="AQ145" s="50"/>
      <c r="AR145" s="32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>
        <f>SUM(AR145:BJ145)</f>
        <v>0</v>
      </c>
      <c r="BL145" s="54"/>
      <c r="BM145" s="54"/>
      <c r="BN145" s="54"/>
      <c r="BO145" s="54"/>
      <c r="BP145" s="54"/>
      <c r="BQ145" s="54"/>
      <c r="BR145" s="50">
        <f>SUM(BL145:BQ145)</f>
        <v>0</v>
      </c>
      <c r="BS145" s="50"/>
      <c r="BT145" s="48"/>
      <c r="BU145" s="34"/>
      <c r="BV145" s="34"/>
      <c r="BW145" s="34"/>
      <c r="BX145" s="34"/>
      <c r="BY145" s="34"/>
      <c r="BZ145" s="4"/>
      <c r="CA145" s="34"/>
      <c r="CB145" s="34"/>
      <c r="CC145" s="34"/>
      <c r="CD145" s="62"/>
      <c r="CE145" s="57">
        <f>SUM(BU145:CD145)</f>
        <v>0</v>
      </c>
    </row>
    <row r="146" spans="1:83" x14ac:dyDescent="0.3">
      <c r="A146" s="2">
        <f>RANK(C146,$C$4:$C$173)</f>
        <v>143</v>
      </c>
      <c r="B146" s="40" t="s">
        <v>91</v>
      </c>
      <c r="C146" s="32">
        <f>SUM(D146:D146,I146,P146,AH146,AQ146,BK146,BR146,CE146,BT146,BS146)</f>
        <v>3.2</v>
      </c>
      <c r="D146" s="13"/>
      <c r="E146" s="13"/>
      <c r="F146" s="48"/>
      <c r="G146" s="48"/>
      <c r="H146" s="49"/>
      <c r="I146" s="32">
        <f>SUM(E146:H146)</f>
        <v>0</v>
      </c>
      <c r="J146" s="51">
        <v>3.2</v>
      </c>
      <c r="K146" s="51" t="s">
        <v>158</v>
      </c>
      <c r="L146" s="51" t="s">
        <v>158</v>
      </c>
      <c r="M146" s="51"/>
      <c r="N146" s="52"/>
      <c r="O146" s="51"/>
      <c r="P146" s="32">
        <f>SUM(J146:O146)</f>
        <v>3.2</v>
      </c>
      <c r="Q146" s="49" t="s">
        <v>118</v>
      </c>
      <c r="R146" s="49" t="s">
        <v>118</v>
      </c>
      <c r="S146" s="49" t="s">
        <v>118</v>
      </c>
      <c r="T146" s="49" t="s">
        <v>118</v>
      </c>
      <c r="U146" s="49" t="s">
        <v>118</v>
      </c>
      <c r="V146" s="49" t="s">
        <v>118</v>
      </c>
      <c r="W146" s="49" t="s">
        <v>118</v>
      </c>
      <c r="X146" s="49" t="s">
        <v>118</v>
      </c>
      <c r="Y146" s="49" t="s">
        <v>118</v>
      </c>
      <c r="Z146" s="49" t="s">
        <v>118</v>
      </c>
      <c r="AA146" s="49" t="s">
        <v>118</v>
      </c>
      <c r="AB146" s="49" t="s">
        <v>118</v>
      </c>
      <c r="AC146" s="49" t="s">
        <v>118</v>
      </c>
      <c r="AD146" s="49" t="s">
        <v>118</v>
      </c>
      <c r="AE146" s="49" t="s">
        <v>118</v>
      </c>
      <c r="AF146" s="49" t="s">
        <v>118</v>
      </c>
      <c r="AG146" s="49" t="s">
        <v>118</v>
      </c>
      <c r="AH146" s="50">
        <f>SUM(Q146:AG146)</f>
        <v>0</v>
      </c>
      <c r="AI146" s="78"/>
      <c r="AJ146" s="78"/>
      <c r="AK146" s="78"/>
      <c r="AL146" s="78"/>
      <c r="AM146" s="78"/>
      <c r="AN146" s="78"/>
      <c r="AO146" s="78"/>
      <c r="AP146" s="78"/>
      <c r="AQ146" s="50">
        <f>SUM(AI146:AP146)</f>
        <v>0</v>
      </c>
      <c r="AR146" s="32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>
        <f>SUM(AR146:BJ146)</f>
        <v>0</v>
      </c>
      <c r="BL146" s="54"/>
      <c r="BM146" s="54"/>
      <c r="BN146" s="54"/>
      <c r="BO146" s="54"/>
      <c r="BP146" s="54"/>
      <c r="BQ146" s="54"/>
      <c r="BR146" s="50">
        <f>SUM(BL146:BQ146)</f>
        <v>0</v>
      </c>
      <c r="BS146" s="50"/>
      <c r="BT146" s="48"/>
      <c r="BU146" s="34"/>
      <c r="BV146" s="34"/>
      <c r="BW146" s="34"/>
      <c r="BX146" s="34"/>
      <c r="BY146" s="34"/>
      <c r="BZ146" s="4"/>
      <c r="CA146" s="34"/>
      <c r="CB146" s="34"/>
      <c r="CC146" s="34"/>
      <c r="CD146" s="62"/>
      <c r="CE146" s="57">
        <f>SUM(BU146:CD146)</f>
        <v>0</v>
      </c>
    </row>
    <row r="147" spans="1:83" x14ac:dyDescent="0.3">
      <c r="A147" s="2">
        <f>RANK(C147,$C$4:$C$173)</f>
        <v>143</v>
      </c>
      <c r="B147" s="40" t="s">
        <v>157</v>
      </c>
      <c r="C147" s="32">
        <f>SUM(D147:D147,I147,P147,AH147,AQ147,BK147,BR147,CE147,BT147,BS147)</f>
        <v>3.2</v>
      </c>
      <c r="D147" s="14"/>
      <c r="E147" s="14"/>
      <c r="F147" s="48"/>
      <c r="G147" s="48"/>
      <c r="H147" s="49"/>
      <c r="I147" s="32">
        <f>SUM(E147:H147)</f>
        <v>0</v>
      </c>
      <c r="J147" s="51"/>
      <c r="K147" s="51">
        <v>1.6</v>
      </c>
      <c r="L147" s="51" t="s">
        <v>158</v>
      </c>
      <c r="M147" s="51"/>
      <c r="N147" s="52"/>
      <c r="O147" s="51">
        <v>1.6</v>
      </c>
      <c r="P147" s="32">
        <f>SUM(J147:O147)</f>
        <v>3.2</v>
      </c>
      <c r="Q147" s="48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55"/>
      <c r="AG147" s="55"/>
      <c r="AH147" s="50"/>
      <c r="AI147" s="48"/>
      <c r="AJ147" s="48"/>
      <c r="AK147" s="48"/>
      <c r="AL147" s="48"/>
      <c r="AM147" s="48"/>
      <c r="AN147" s="48"/>
      <c r="AO147" s="48"/>
      <c r="AP147" s="48"/>
      <c r="AQ147" s="50"/>
      <c r="AR147" s="32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>
        <f>SUM(AR147:BJ147)</f>
        <v>0</v>
      </c>
      <c r="BL147" s="54"/>
      <c r="BM147" s="54"/>
      <c r="BN147" s="54"/>
      <c r="BO147" s="54"/>
      <c r="BP147" s="54"/>
      <c r="BQ147" s="54"/>
      <c r="BR147" s="50">
        <f>SUM(BL147:BQ147)</f>
        <v>0</v>
      </c>
      <c r="BS147" s="50"/>
      <c r="BT147" s="55"/>
      <c r="BU147" s="34"/>
      <c r="BV147" s="34"/>
      <c r="BW147" s="34"/>
      <c r="BX147" s="34"/>
      <c r="BY147" s="34"/>
      <c r="BZ147" s="4"/>
      <c r="CA147" s="34"/>
      <c r="CB147" s="34"/>
      <c r="CC147" s="34"/>
      <c r="CD147" s="62"/>
      <c r="CE147" s="57">
        <f>SUM(BU147:CD147)</f>
        <v>0</v>
      </c>
    </row>
    <row r="148" spans="1:83" x14ac:dyDescent="0.3">
      <c r="A148" s="2">
        <f>RANK(C148,$C$4:$C$173)</f>
        <v>143</v>
      </c>
      <c r="B148" s="40" t="s">
        <v>155</v>
      </c>
      <c r="C148" s="32">
        <f>SUM(D148:D148,I148,P148,AH148,AQ148,BK148,BR148,CE148,BT148,BS148)</f>
        <v>3.2</v>
      </c>
      <c r="D148" s="13"/>
      <c r="E148" s="13"/>
      <c r="F148" s="48"/>
      <c r="G148" s="48"/>
      <c r="H148" s="49"/>
      <c r="I148" s="32">
        <f>SUM(E148:H148)</f>
        <v>0</v>
      </c>
      <c r="J148" s="51"/>
      <c r="K148" s="51">
        <v>3.2</v>
      </c>
      <c r="L148" s="51" t="s">
        <v>158</v>
      </c>
      <c r="M148" s="51"/>
      <c r="N148" s="52"/>
      <c r="O148" s="51"/>
      <c r="P148" s="32">
        <f>SUM(J148:O148)</f>
        <v>3.2</v>
      </c>
      <c r="Q148" s="48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48"/>
      <c r="AC148" s="48"/>
      <c r="AD148" s="48"/>
      <c r="AE148" s="48"/>
      <c r="AF148" s="48"/>
      <c r="AG148" s="48"/>
      <c r="AH148" s="50"/>
      <c r="AI148" s="78"/>
      <c r="AJ148" s="78"/>
      <c r="AK148" s="78"/>
      <c r="AL148" s="78"/>
      <c r="AM148" s="78"/>
      <c r="AN148" s="78"/>
      <c r="AO148" s="78"/>
      <c r="AP148" s="78"/>
      <c r="AQ148" s="50"/>
      <c r="AR148" s="32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>
        <f>SUM(AR148:BJ148)</f>
        <v>0</v>
      </c>
      <c r="BL148" s="54"/>
      <c r="BM148" s="54"/>
      <c r="BN148" s="54"/>
      <c r="BO148" s="54"/>
      <c r="BP148" s="54"/>
      <c r="BQ148" s="54"/>
      <c r="BR148" s="50">
        <f>SUM(BL148:BQ148)</f>
        <v>0</v>
      </c>
      <c r="BS148" s="50"/>
      <c r="BT148" s="48"/>
      <c r="BU148" s="34"/>
      <c r="BV148" s="34"/>
      <c r="BW148" s="34"/>
      <c r="BX148" s="34"/>
      <c r="BY148" s="34"/>
      <c r="BZ148" s="4"/>
      <c r="CA148" s="34"/>
      <c r="CB148" s="34"/>
      <c r="CC148" s="34"/>
      <c r="CD148" s="62"/>
      <c r="CE148" s="57">
        <f>SUM(BU148:CD148)</f>
        <v>0</v>
      </c>
    </row>
    <row r="149" spans="1:83" x14ac:dyDescent="0.3">
      <c r="A149" s="2">
        <f>RANK(C149,$C$4:$C$173)</f>
        <v>146</v>
      </c>
      <c r="B149" s="40" t="s">
        <v>202</v>
      </c>
      <c r="C149" s="32">
        <f>SUM(D149:D149,I149,P149,AH149,AQ149,BK149,BR149,CE149,BT149,BS149)</f>
        <v>1.6</v>
      </c>
      <c r="D149" s="13"/>
      <c r="E149" s="13"/>
      <c r="F149" s="48"/>
      <c r="G149" s="48"/>
      <c r="H149" s="49"/>
      <c r="I149" s="32">
        <f>SUM(E149:H149)</f>
        <v>0</v>
      </c>
      <c r="J149" s="51"/>
      <c r="K149" s="51"/>
      <c r="L149" s="51"/>
      <c r="M149" s="51"/>
      <c r="N149" s="52">
        <v>1.6</v>
      </c>
      <c r="O149" s="51"/>
      <c r="P149" s="32">
        <f>SUM(J149:O149)</f>
        <v>1.6</v>
      </c>
      <c r="Q149" s="48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50"/>
      <c r="AI149" s="48"/>
      <c r="AJ149" s="48"/>
      <c r="AK149" s="48"/>
      <c r="AL149" s="48"/>
      <c r="AM149" s="48"/>
      <c r="AN149" s="48"/>
      <c r="AO149" s="48"/>
      <c r="AP149" s="48"/>
      <c r="AQ149" s="53"/>
      <c r="AR149" s="32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0">
        <f>SUM(AR149:BJ149)</f>
        <v>0</v>
      </c>
      <c r="BL149" s="54"/>
      <c r="BM149" s="54"/>
      <c r="BN149" s="54"/>
      <c r="BO149" s="54"/>
      <c r="BP149" s="54"/>
      <c r="BQ149" s="54"/>
      <c r="BR149" s="50">
        <f>SUM(BL149:BQ149)</f>
        <v>0</v>
      </c>
      <c r="BS149" s="50"/>
      <c r="BT149" s="48"/>
      <c r="BU149" s="34"/>
      <c r="BV149" s="34"/>
      <c r="BW149" s="34"/>
      <c r="BX149" s="34"/>
      <c r="BY149" s="34"/>
      <c r="BZ149" s="34"/>
      <c r="CA149" s="34"/>
      <c r="CB149" s="34"/>
      <c r="CC149" s="34"/>
      <c r="CD149" s="62"/>
      <c r="CE149" s="57">
        <f>SUM(BU149:CD149)</f>
        <v>0</v>
      </c>
    </row>
    <row r="150" spans="1:83" x14ac:dyDescent="0.3">
      <c r="A150" s="2">
        <f>RANK(C150,$C$4:$C$173)</f>
        <v>146</v>
      </c>
      <c r="B150" s="40" t="s">
        <v>200</v>
      </c>
      <c r="C150" s="32">
        <f>SUM(D150:D150,I150,P150,AH150,AQ150,BK150,BR150,CE150,BT150,BS150)</f>
        <v>1.6</v>
      </c>
      <c r="D150" s="14"/>
      <c r="E150" s="14"/>
      <c r="F150" s="48"/>
      <c r="G150" s="48"/>
      <c r="H150" s="49"/>
      <c r="I150" s="32">
        <f>SUM(E150:H150)</f>
        <v>0</v>
      </c>
      <c r="J150" s="51"/>
      <c r="K150" s="51"/>
      <c r="L150" s="51"/>
      <c r="M150" s="51"/>
      <c r="N150" s="52">
        <v>1.6</v>
      </c>
      <c r="O150" s="51"/>
      <c r="P150" s="32">
        <f>SUM(J150:O150)</f>
        <v>1.6</v>
      </c>
      <c r="Q150" s="48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50"/>
      <c r="AI150" s="48"/>
      <c r="AJ150" s="48"/>
      <c r="AK150" s="48"/>
      <c r="AL150" s="48"/>
      <c r="AM150" s="48"/>
      <c r="AN150" s="48"/>
      <c r="AO150" s="48"/>
      <c r="AP150" s="48"/>
      <c r="AQ150" s="50"/>
      <c r="AR150" s="32"/>
      <c r="AS150" s="50"/>
      <c r="AT150" s="48"/>
      <c r="AU150" s="48"/>
      <c r="AV150" s="48"/>
      <c r="AW150" s="48"/>
      <c r="AX150" s="48"/>
      <c r="AY150" s="48"/>
      <c r="AZ150" s="48"/>
      <c r="BA150" s="48"/>
      <c r="BB150" s="48"/>
      <c r="BC150" s="48"/>
      <c r="BD150" s="48"/>
      <c r="BE150" s="48"/>
      <c r="BF150" s="48"/>
      <c r="BG150" s="48"/>
      <c r="BH150" s="48"/>
      <c r="BI150" s="48"/>
      <c r="BJ150" s="48"/>
      <c r="BK150" s="50">
        <f>SUM(AR150:BJ150)</f>
        <v>0</v>
      </c>
      <c r="BL150" s="54"/>
      <c r="BM150" s="54"/>
      <c r="BN150" s="54"/>
      <c r="BO150" s="54"/>
      <c r="BP150" s="54"/>
      <c r="BQ150" s="54"/>
      <c r="BR150" s="50">
        <f>SUM(BL150:BQ150)</f>
        <v>0</v>
      </c>
      <c r="BS150" s="50"/>
      <c r="BT150" s="55"/>
      <c r="BU150" s="34"/>
      <c r="BV150" s="34"/>
      <c r="BW150" s="34"/>
      <c r="BX150" s="34"/>
      <c r="BY150" s="34"/>
      <c r="BZ150" s="4"/>
      <c r="CA150" s="34"/>
      <c r="CB150" s="34"/>
      <c r="CC150" s="34"/>
      <c r="CD150" s="62"/>
      <c r="CE150" s="57">
        <f>SUM(BU150:CD150)</f>
        <v>0</v>
      </c>
    </row>
    <row r="151" spans="1:83" x14ac:dyDescent="0.3">
      <c r="A151" s="2">
        <f>RANK(C151,$C$4:$C$173)</f>
        <v>146</v>
      </c>
      <c r="B151" s="40" t="s">
        <v>217</v>
      </c>
      <c r="C151" s="32">
        <f>SUM(D151:D151,I151,P151,AH151,AQ151,BK151,BR151,CE151,BT151,BS151)</f>
        <v>1.6</v>
      </c>
      <c r="D151" s="13"/>
      <c r="E151" s="13"/>
      <c r="F151" s="48"/>
      <c r="G151" s="48"/>
      <c r="H151" s="48"/>
      <c r="I151" s="32"/>
      <c r="J151" s="51"/>
      <c r="K151" s="51"/>
      <c r="L151" s="51"/>
      <c r="M151" s="51"/>
      <c r="N151" s="52"/>
      <c r="O151" s="51">
        <v>1.6</v>
      </c>
      <c r="P151" s="32">
        <f>SUM(J151:O151)</f>
        <v>1.6</v>
      </c>
      <c r="Q151" s="48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53"/>
      <c r="AI151" s="48"/>
      <c r="AJ151" s="48"/>
      <c r="AK151" s="48"/>
      <c r="AL151" s="48"/>
      <c r="AM151" s="48"/>
      <c r="AN151" s="48"/>
      <c r="AO151" s="48"/>
      <c r="AP151" s="48"/>
      <c r="AQ151" s="53"/>
      <c r="AR151" s="32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4"/>
      <c r="BM151" s="54"/>
      <c r="BN151" s="54"/>
      <c r="BO151" s="54"/>
      <c r="BP151" s="54"/>
      <c r="BQ151" s="54"/>
      <c r="BR151" s="50">
        <f>SUM(BL151:BQ151)</f>
        <v>0</v>
      </c>
      <c r="BS151" s="50"/>
      <c r="BT151" s="48"/>
      <c r="BU151" s="34"/>
      <c r="BV151" s="34"/>
      <c r="BW151" s="34"/>
      <c r="BX151" s="34"/>
      <c r="BY151" s="34"/>
      <c r="BZ151" s="4"/>
      <c r="CA151" s="34"/>
      <c r="CB151" s="34"/>
      <c r="CC151" s="34"/>
      <c r="CD151" s="62"/>
      <c r="CE151" s="57">
        <f>SUM(BU151:CD151)</f>
        <v>0</v>
      </c>
    </row>
    <row r="152" spans="1:83" x14ac:dyDescent="0.3">
      <c r="A152" s="2">
        <f>RANK(C152,$C$4:$C$173)</f>
        <v>146</v>
      </c>
      <c r="B152" s="40" t="s">
        <v>156</v>
      </c>
      <c r="C152" s="32">
        <f>SUM(D152:D152,I152,P152,AH152,AQ152,BK152,BR152,CE152,BT152,BS152)</f>
        <v>1.6</v>
      </c>
      <c r="D152" s="14"/>
      <c r="E152" s="14"/>
      <c r="F152" s="48"/>
      <c r="G152" s="48"/>
      <c r="H152" s="49"/>
      <c r="I152" s="32">
        <f>SUM(E152:H152)</f>
        <v>0</v>
      </c>
      <c r="J152" s="51"/>
      <c r="K152" s="51">
        <v>1.6</v>
      </c>
      <c r="L152" s="51" t="s">
        <v>158</v>
      </c>
      <c r="M152" s="51"/>
      <c r="N152" s="52"/>
      <c r="O152" s="51"/>
      <c r="P152" s="32">
        <f>SUM(J152:O152)</f>
        <v>1.6</v>
      </c>
      <c r="Q152" s="48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50"/>
      <c r="AI152" s="48"/>
      <c r="AJ152" s="48"/>
      <c r="AK152" s="48"/>
      <c r="AL152" s="48"/>
      <c r="AM152" s="48"/>
      <c r="AN152" s="48"/>
      <c r="AO152" s="48"/>
      <c r="AP152" s="48"/>
      <c r="AQ152" s="50"/>
      <c r="AR152" s="32"/>
      <c r="AS152" s="50"/>
      <c r="AT152" s="50"/>
      <c r="AU152" s="50"/>
      <c r="AV152" s="50"/>
      <c r="AW152" s="50"/>
      <c r="AX152" s="50"/>
      <c r="AY152" s="50"/>
      <c r="AZ152" s="50"/>
      <c r="BA152" s="50"/>
      <c r="BB152" s="50"/>
      <c r="BC152" s="50"/>
      <c r="BD152" s="50"/>
      <c r="BE152" s="50"/>
      <c r="BF152" s="50"/>
      <c r="BG152" s="50"/>
      <c r="BH152" s="50"/>
      <c r="BI152" s="50"/>
      <c r="BJ152" s="50"/>
      <c r="BK152" s="50">
        <f>SUM(AR152:BJ152)</f>
        <v>0</v>
      </c>
      <c r="BL152" s="54"/>
      <c r="BM152" s="54"/>
      <c r="BN152" s="54"/>
      <c r="BO152" s="54"/>
      <c r="BP152" s="54"/>
      <c r="BQ152" s="54"/>
      <c r="BR152" s="50">
        <f>SUM(BL152:BQ152)</f>
        <v>0</v>
      </c>
      <c r="BS152" s="50"/>
      <c r="BT152" s="48"/>
      <c r="BU152" s="34"/>
      <c r="BV152" s="34"/>
      <c r="BW152" s="34"/>
      <c r="BX152" s="34"/>
      <c r="BY152" s="34"/>
      <c r="BZ152" s="4"/>
      <c r="CA152" s="34"/>
      <c r="CB152" s="34"/>
      <c r="CC152" s="34"/>
      <c r="CD152" s="62"/>
      <c r="CE152" s="57">
        <f>SUM(BU152:CD152)</f>
        <v>0</v>
      </c>
    </row>
    <row r="153" spans="1:83" x14ac:dyDescent="0.3">
      <c r="A153" s="2">
        <f>RANK(C153,$C$4:$C$173)</f>
        <v>146</v>
      </c>
      <c r="B153" s="40" t="s">
        <v>218</v>
      </c>
      <c r="C153" s="32">
        <f>SUM(D153:D153,I153,P153,AH153,AQ153,BK153,BR153,CE153,BT153,BS153)</f>
        <v>1.6</v>
      </c>
      <c r="D153" s="13"/>
      <c r="E153" s="13"/>
      <c r="F153" s="48"/>
      <c r="G153" s="48"/>
      <c r="H153" s="48"/>
      <c r="I153" s="32"/>
      <c r="J153" s="51"/>
      <c r="K153" s="51"/>
      <c r="L153" s="51"/>
      <c r="M153" s="51"/>
      <c r="N153" s="52"/>
      <c r="O153" s="51">
        <v>1.6</v>
      </c>
      <c r="P153" s="32">
        <f>SUM(J153:O153)</f>
        <v>1.6</v>
      </c>
      <c r="Q153" s="48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55"/>
      <c r="AG153" s="55"/>
      <c r="AH153" s="53"/>
      <c r="AI153" s="48"/>
      <c r="AJ153" s="48"/>
      <c r="AK153" s="48"/>
      <c r="AL153" s="48"/>
      <c r="AM153" s="48"/>
      <c r="AN153" s="48"/>
      <c r="AO153" s="48"/>
      <c r="AP153" s="48"/>
      <c r="AQ153" s="53"/>
      <c r="AR153" s="32"/>
      <c r="AS153" s="53"/>
      <c r="AT153" s="48"/>
      <c r="AU153" s="48"/>
      <c r="AV153" s="48"/>
      <c r="AW153" s="48"/>
      <c r="AX153" s="48"/>
      <c r="AY153" s="48"/>
      <c r="AZ153" s="48"/>
      <c r="BA153" s="48"/>
      <c r="BB153" s="48"/>
      <c r="BC153" s="48"/>
      <c r="BD153" s="48"/>
      <c r="BE153" s="48"/>
      <c r="BF153" s="48"/>
      <c r="BG153" s="48"/>
      <c r="BH153" s="48"/>
      <c r="BI153" s="48"/>
      <c r="BJ153" s="48"/>
      <c r="BK153" s="50"/>
      <c r="BL153" s="54"/>
      <c r="BM153" s="54"/>
      <c r="BN153" s="54"/>
      <c r="BO153" s="54"/>
      <c r="BP153" s="54"/>
      <c r="BQ153" s="54"/>
      <c r="BR153" s="50">
        <f>SUM(BL153:BQ153)</f>
        <v>0</v>
      </c>
      <c r="BS153" s="50"/>
      <c r="BT153" s="55"/>
      <c r="BU153" s="49"/>
      <c r="BV153" s="34"/>
      <c r="BW153" s="34"/>
      <c r="BX153" s="34"/>
      <c r="BY153" s="34"/>
      <c r="BZ153" s="4"/>
      <c r="CA153" s="34"/>
      <c r="CB153" s="34"/>
      <c r="CC153" s="49"/>
      <c r="CD153" s="62"/>
      <c r="CE153" s="57">
        <f>SUM(BU153:CD153)</f>
        <v>0</v>
      </c>
    </row>
    <row r="154" spans="1:83" x14ac:dyDescent="0.3">
      <c r="A154" s="2">
        <f>RANK(C154,$C$4:$C$173)</f>
        <v>146</v>
      </c>
      <c r="B154" s="46" t="s">
        <v>94</v>
      </c>
      <c r="C154" s="32">
        <f>SUM(D154:D154,I154,P154,AH154,AQ154,BK154,BR154,CE154,BT154,BS154)</f>
        <v>1.6</v>
      </c>
      <c r="D154" s="14"/>
      <c r="E154" s="14"/>
      <c r="F154" s="48"/>
      <c r="G154" s="48"/>
      <c r="H154" s="49"/>
      <c r="I154" s="32">
        <f>SUM(E154:H154)</f>
        <v>0</v>
      </c>
      <c r="J154" s="51">
        <v>1.6</v>
      </c>
      <c r="K154" s="51" t="s">
        <v>158</v>
      </c>
      <c r="L154" s="51" t="s">
        <v>158</v>
      </c>
      <c r="M154" s="51"/>
      <c r="N154" s="52"/>
      <c r="O154" s="51"/>
      <c r="P154" s="32">
        <f>SUM(J154:O154)</f>
        <v>1.6</v>
      </c>
      <c r="Q154" s="49" t="s">
        <v>118</v>
      </c>
      <c r="R154" s="49" t="s">
        <v>118</v>
      </c>
      <c r="S154" s="49" t="s">
        <v>118</v>
      </c>
      <c r="T154" s="49" t="s">
        <v>118</v>
      </c>
      <c r="U154" s="49" t="s">
        <v>118</v>
      </c>
      <c r="V154" s="49" t="s">
        <v>118</v>
      </c>
      <c r="W154" s="49" t="s">
        <v>118</v>
      </c>
      <c r="X154" s="49" t="s">
        <v>118</v>
      </c>
      <c r="Y154" s="49" t="s">
        <v>118</v>
      </c>
      <c r="Z154" s="49" t="s">
        <v>118</v>
      </c>
      <c r="AA154" s="49" t="s">
        <v>118</v>
      </c>
      <c r="AB154" s="49" t="s">
        <v>118</v>
      </c>
      <c r="AC154" s="49" t="s">
        <v>118</v>
      </c>
      <c r="AD154" s="49" t="s">
        <v>118</v>
      </c>
      <c r="AE154" s="49" t="s">
        <v>118</v>
      </c>
      <c r="AF154" s="49" t="s">
        <v>118</v>
      </c>
      <c r="AG154" s="49" t="s">
        <v>118</v>
      </c>
      <c r="AH154" s="50">
        <f>SUM(Q154:AG154)</f>
        <v>0</v>
      </c>
      <c r="AI154" s="78"/>
      <c r="AJ154" s="78"/>
      <c r="AK154" s="78"/>
      <c r="AL154" s="78"/>
      <c r="AM154" s="78"/>
      <c r="AN154" s="78"/>
      <c r="AO154" s="78"/>
      <c r="AP154" s="78"/>
      <c r="AQ154" s="50">
        <f>SUM(AI154:AP154)</f>
        <v>0</v>
      </c>
      <c r="AR154" s="32"/>
      <c r="AS154" s="50"/>
      <c r="AT154" s="50"/>
      <c r="AU154" s="50"/>
      <c r="AV154" s="50"/>
      <c r="AW154" s="50"/>
      <c r="AX154" s="50"/>
      <c r="AY154" s="50"/>
      <c r="AZ154" s="50"/>
      <c r="BA154" s="50"/>
      <c r="BB154" s="50"/>
      <c r="BC154" s="50"/>
      <c r="BD154" s="50"/>
      <c r="BE154" s="50"/>
      <c r="BF154" s="50"/>
      <c r="BG154" s="50"/>
      <c r="BH154" s="50"/>
      <c r="BI154" s="50"/>
      <c r="BJ154" s="50"/>
      <c r="BK154" s="50">
        <f>SUM(AR154:BJ154)</f>
        <v>0</v>
      </c>
      <c r="BL154" s="54"/>
      <c r="BM154" s="54"/>
      <c r="BN154" s="54"/>
      <c r="BO154" s="54"/>
      <c r="BP154" s="54"/>
      <c r="BQ154" s="54"/>
      <c r="BR154" s="50">
        <f>SUM(BL154:BQ154)</f>
        <v>0</v>
      </c>
      <c r="BS154" s="50"/>
      <c r="BT154" s="48"/>
      <c r="BU154" s="49"/>
      <c r="BV154" s="34"/>
      <c r="BW154" s="34"/>
      <c r="BX154" s="34"/>
      <c r="BY154" s="34"/>
      <c r="BZ154" s="4"/>
      <c r="CA154" s="34"/>
      <c r="CB154" s="34"/>
      <c r="CC154" s="49"/>
      <c r="CD154" s="62"/>
      <c r="CE154" s="57">
        <f>SUM(BU154:CD154)</f>
        <v>0</v>
      </c>
    </row>
    <row r="155" spans="1:83" x14ac:dyDescent="0.3">
      <c r="A155" s="2">
        <f>RANK(C155,$C$4:$C$173)</f>
        <v>152</v>
      </c>
      <c r="B155" s="40"/>
      <c r="C155" s="32">
        <f>SUM(D155:D155,I155,P155,AH155,AQ155,BK155,BR155,CE155,BT155,BS155)</f>
        <v>0</v>
      </c>
      <c r="D155" s="13"/>
      <c r="E155" s="13"/>
      <c r="F155" s="48"/>
      <c r="G155" s="48"/>
      <c r="H155" s="49"/>
      <c r="I155" s="32"/>
      <c r="J155" s="51"/>
      <c r="K155" s="51"/>
      <c r="L155" s="51"/>
      <c r="M155" s="51"/>
      <c r="N155" s="52"/>
      <c r="O155" s="51"/>
      <c r="P155" s="32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53"/>
      <c r="AI155" s="48"/>
      <c r="AJ155" s="48"/>
      <c r="AK155" s="48"/>
      <c r="AL155" s="48"/>
      <c r="AM155" s="48"/>
      <c r="AN155" s="48"/>
      <c r="AO155" s="48"/>
      <c r="AP155" s="48"/>
      <c r="AQ155" s="53"/>
      <c r="AR155" s="32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4"/>
      <c r="BM155" s="54"/>
      <c r="BN155" s="54"/>
      <c r="BO155" s="54"/>
      <c r="BP155" s="54"/>
      <c r="BQ155" s="54"/>
      <c r="BR155" s="50"/>
      <c r="BS155" s="50"/>
      <c r="BT155" s="48"/>
      <c r="BU155" s="49"/>
      <c r="BV155" s="34"/>
      <c r="BW155" s="34"/>
      <c r="BX155" s="34"/>
      <c r="BY155" s="34"/>
      <c r="BZ155" s="34"/>
      <c r="CA155" s="34"/>
      <c r="CB155" s="34"/>
      <c r="CC155" s="49"/>
      <c r="CD155" s="62"/>
      <c r="CE155" s="57">
        <f>SUM(BU155:CD155)</f>
        <v>0</v>
      </c>
    </row>
    <row r="156" spans="1:83" x14ac:dyDescent="0.3">
      <c r="A156" s="2">
        <f>RANK(C156,$C$4:$C$173)</f>
        <v>152</v>
      </c>
      <c r="B156" s="46"/>
      <c r="C156" s="32">
        <f>SUM(D156:D156,I156,P156,AH156,AQ156,BK156,BR156,CE156,BT156,BS156)</f>
        <v>0</v>
      </c>
      <c r="D156" s="4"/>
      <c r="E156" s="4"/>
      <c r="F156" s="4"/>
      <c r="G156" s="4"/>
      <c r="H156" s="34"/>
      <c r="I156" s="32"/>
      <c r="J156" s="41"/>
      <c r="K156" s="41"/>
      <c r="L156" s="41"/>
      <c r="M156" s="41"/>
      <c r="N156" s="42"/>
      <c r="O156" s="42"/>
      <c r="P156" s="32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7"/>
      <c r="AI156" s="4"/>
      <c r="AJ156" s="4"/>
      <c r="AK156" s="4"/>
      <c r="AL156" s="4"/>
      <c r="AM156" s="4"/>
      <c r="AN156" s="4"/>
      <c r="AO156" s="4"/>
      <c r="AP156" s="4"/>
      <c r="AQ156" s="7"/>
      <c r="AR156" s="32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36"/>
      <c r="BM156" s="36"/>
      <c r="BN156" s="36"/>
      <c r="BO156" s="36"/>
      <c r="BP156" s="36"/>
      <c r="BQ156" s="36"/>
      <c r="BR156" s="32"/>
      <c r="BS156" s="32"/>
      <c r="BT156" s="4"/>
      <c r="BU156" s="4"/>
      <c r="BV156" s="4"/>
      <c r="BW156" s="4"/>
      <c r="BX156" s="3"/>
      <c r="BY156" s="3"/>
      <c r="BZ156" s="4"/>
      <c r="CA156" s="4"/>
      <c r="CB156" s="34"/>
      <c r="CC156" s="4"/>
      <c r="CD156" s="62"/>
      <c r="CE156" s="57">
        <f>SUM(BU156:CD156)</f>
        <v>0</v>
      </c>
    </row>
    <row r="157" spans="1:83" x14ac:dyDescent="0.3">
      <c r="A157" s="2">
        <f>RANK(C157,$C$4:$C$173)</f>
        <v>152</v>
      </c>
      <c r="B157" s="40"/>
      <c r="C157" s="32">
        <f>SUM(D157:D157,I157,P157,AH157,AQ157,BK157,BR157,CE157,BT157,BS157)</f>
        <v>0</v>
      </c>
      <c r="D157" s="13"/>
      <c r="E157" s="13"/>
      <c r="F157" s="48"/>
      <c r="G157" s="48"/>
      <c r="H157" s="49"/>
      <c r="I157" s="32"/>
      <c r="J157" s="51"/>
      <c r="K157" s="51"/>
      <c r="L157" s="51"/>
      <c r="M157" s="51"/>
      <c r="N157" s="52"/>
      <c r="O157" s="52"/>
      <c r="P157" s="32"/>
      <c r="Q157" s="48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53"/>
      <c r="AI157" s="48"/>
      <c r="AJ157" s="48"/>
      <c r="AK157" s="48"/>
      <c r="AL157" s="48"/>
      <c r="AM157" s="48"/>
      <c r="AN157" s="48"/>
      <c r="AO157" s="48"/>
      <c r="AP157" s="48"/>
      <c r="AQ157" s="53"/>
      <c r="AR157" s="32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4"/>
      <c r="BM157" s="54"/>
      <c r="BN157" s="54"/>
      <c r="BO157" s="54"/>
      <c r="BP157" s="54"/>
      <c r="BQ157" s="54"/>
      <c r="BR157" s="50"/>
      <c r="BS157" s="50"/>
      <c r="BT157" s="48"/>
      <c r="BU157" s="48"/>
      <c r="BV157" s="4"/>
      <c r="BW157" s="4"/>
      <c r="BX157" s="3"/>
      <c r="BY157" s="3"/>
      <c r="BZ157" s="4"/>
      <c r="CA157" s="48"/>
      <c r="CB157" s="34"/>
      <c r="CC157" s="48"/>
      <c r="CD157" s="62"/>
      <c r="CE157" s="57">
        <f>SUM(BU157:CD157)</f>
        <v>0</v>
      </c>
    </row>
    <row r="158" spans="1:83" x14ac:dyDescent="0.3">
      <c r="A158" s="2">
        <f>RANK(C158,$C$4:$C$173)</f>
        <v>152</v>
      </c>
      <c r="B158" s="14"/>
      <c r="C158" s="32">
        <f>SUM(D158:D158,I158,P158,AH158,AQ158,BK158,BR158,CE158,BT158,BS158)</f>
        <v>0</v>
      </c>
      <c r="D158" s="14"/>
      <c r="E158" s="14"/>
      <c r="F158" s="55"/>
      <c r="G158" s="55"/>
      <c r="H158" s="55"/>
      <c r="I158" s="32"/>
      <c r="J158" s="55"/>
      <c r="K158" s="55"/>
      <c r="L158" s="55"/>
      <c r="M158" s="55"/>
      <c r="N158" s="55"/>
      <c r="O158" s="55"/>
      <c r="P158" s="32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32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49"/>
      <c r="BV158" s="34"/>
      <c r="BW158" s="34"/>
      <c r="BX158" s="34"/>
      <c r="BY158" s="34"/>
      <c r="BZ158" s="49"/>
      <c r="CA158" s="49"/>
      <c r="CB158" s="34"/>
      <c r="CC158" s="49"/>
      <c r="CD158" s="62"/>
      <c r="CE158" s="57">
        <f>SUM(BU158:CD158)</f>
        <v>0</v>
      </c>
    </row>
    <row r="159" spans="1:83" x14ac:dyDescent="0.3">
      <c r="A159" s="2">
        <f>RANK(C159,$C$4:$C$173)</f>
        <v>152</v>
      </c>
      <c r="B159" s="40"/>
      <c r="C159" s="32">
        <f>SUM(D159:D159,I159,P159,AH159,AQ159,BK159,BR159,CE159,BT159,BS159)</f>
        <v>0</v>
      </c>
      <c r="D159" s="13"/>
      <c r="E159" s="13"/>
      <c r="F159" s="48"/>
      <c r="G159" s="48"/>
      <c r="H159" s="49"/>
      <c r="I159" s="32"/>
      <c r="J159" s="51"/>
      <c r="K159" s="51"/>
      <c r="L159" s="51"/>
      <c r="M159" s="51"/>
      <c r="N159" s="52"/>
      <c r="O159" s="51"/>
      <c r="P159" s="32"/>
      <c r="Q159" s="48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53"/>
      <c r="AI159" s="48"/>
      <c r="AJ159" s="48"/>
      <c r="AK159" s="48"/>
      <c r="AL159" s="48"/>
      <c r="AM159" s="48"/>
      <c r="AN159" s="48"/>
      <c r="AO159" s="48"/>
      <c r="AP159" s="48"/>
      <c r="AQ159" s="53"/>
      <c r="AR159" s="32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4"/>
      <c r="BM159" s="54"/>
      <c r="BN159" s="54"/>
      <c r="BO159" s="54"/>
      <c r="BP159" s="54"/>
      <c r="BQ159" s="54"/>
      <c r="BR159" s="50"/>
      <c r="BS159" s="50"/>
      <c r="BT159" s="48"/>
      <c r="BU159" s="48"/>
      <c r="BV159" s="4"/>
      <c r="BW159" s="4"/>
      <c r="BX159" s="3"/>
      <c r="BY159" s="3"/>
      <c r="BZ159" s="48"/>
      <c r="CA159" s="48"/>
      <c r="CB159" s="34"/>
      <c r="CC159" s="48"/>
      <c r="CD159" s="62"/>
      <c r="CE159" s="57">
        <f>SUM(BU159:CD159)</f>
        <v>0</v>
      </c>
    </row>
    <row r="160" spans="1:83" x14ac:dyDescent="0.3">
      <c r="A160" s="2">
        <f>RANK(C160,$C$4:$C$173)</f>
        <v>152</v>
      </c>
      <c r="B160" s="40"/>
      <c r="C160" s="32">
        <f>SUM(D160:D160,I160,P160,AH160,AQ160,BK160,BR160,CE160,BT160,BS160)</f>
        <v>0</v>
      </c>
      <c r="D160" s="13"/>
      <c r="E160" s="13"/>
      <c r="F160" s="48"/>
      <c r="G160" s="48"/>
      <c r="H160" s="49"/>
      <c r="I160" s="32"/>
      <c r="J160" s="51"/>
      <c r="K160" s="51"/>
      <c r="L160" s="51"/>
      <c r="M160" s="51"/>
      <c r="N160" s="52"/>
      <c r="O160" s="51"/>
      <c r="P160" s="32"/>
      <c r="Q160" s="48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53"/>
      <c r="AI160" s="48"/>
      <c r="AJ160" s="48"/>
      <c r="AK160" s="48"/>
      <c r="AL160" s="48"/>
      <c r="AM160" s="48"/>
      <c r="AN160" s="48"/>
      <c r="AO160" s="48"/>
      <c r="AP160" s="48"/>
      <c r="AQ160" s="53"/>
      <c r="AR160" s="32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4"/>
      <c r="BM160" s="54"/>
      <c r="BN160" s="54"/>
      <c r="BO160" s="54"/>
      <c r="BP160" s="54"/>
      <c r="BQ160" s="54"/>
      <c r="BR160" s="50"/>
      <c r="BS160" s="50"/>
      <c r="BT160" s="48"/>
      <c r="BU160" s="49"/>
      <c r="BV160" s="34"/>
      <c r="BW160" s="34"/>
      <c r="BX160" s="34"/>
      <c r="BY160" s="34"/>
      <c r="BZ160" s="49"/>
      <c r="CA160" s="49"/>
      <c r="CB160" s="34"/>
      <c r="CC160" s="49"/>
      <c r="CD160" s="62"/>
      <c r="CE160" s="57">
        <f>SUM(BU160:CD160)</f>
        <v>0</v>
      </c>
    </row>
    <row r="161" spans="1:83" x14ac:dyDescent="0.3">
      <c r="A161" s="2">
        <f>RANK(C161,$C$4:$C$173)</f>
        <v>152</v>
      </c>
      <c r="B161" s="40"/>
      <c r="C161" s="32">
        <f>SUM(D161:D161,I161,P161,AH161,AQ161,BK161,BR161,CE161,BT161,BS161)</f>
        <v>0</v>
      </c>
      <c r="D161" s="13"/>
      <c r="E161" s="13"/>
      <c r="F161" s="48"/>
      <c r="G161" s="48"/>
      <c r="H161" s="49"/>
      <c r="I161" s="32"/>
      <c r="J161" s="51"/>
      <c r="K161" s="51"/>
      <c r="L161" s="51"/>
      <c r="M161" s="51"/>
      <c r="N161" s="52"/>
      <c r="O161" s="52"/>
      <c r="P161" s="32"/>
      <c r="Q161" s="48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48"/>
      <c r="AC161" s="48"/>
      <c r="AD161" s="48"/>
      <c r="AE161" s="48"/>
      <c r="AF161" s="48"/>
      <c r="AG161" s="48"/>
      <c r="AH161" s="53"/>
      <c r="AI161" s="48"/>
      <c r="AJ161" s="48"/>
      <c r="AK161" s="48"/>
      <c r="AL161" s="48"/>
      <c r="AM161" s="48"/>
      <c r="AN161" s="48"/>
      <c r="AO161" s="48"/>
      <c r="AP161" s="48"/>
      <c r="AQ161" s="53"/>
      <c r="AR161" s="32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4"/>
      <c r="BM161" s="54"/>
      <c r="BN161" s="54"/>
      <c r="BO161" s="54"/>
      <c r="BP161" s="54"/>
      <c r="BQ161" s="54"/>
      <c r="BR161" s="50"/>
      <c r="BS161" s="50"/>
      <c r="BT161" s="48"/>
      <c r="BU161" s="48"/>
      <c r="BV161" s="4"/>
      <c r="BW161" s="4"/>
      <c r="BX161" s="3"/>
      <c r="BY161" s="3"/>
      <c r="BZ161" s="48"/>
      <c r="CA161" s="48"/>
      <c r="CB161" s="34"/>
      <c r="CC161" s="48"/>
      <c r="CD161" s="62"/>
      <c r="CE161" s="57">
        <f>SUM(BU161:CD161)</f>
        <v>0</v>
      </c>
    </row>
    <row r="162" spans="1:83" x14ac:dyDescent="0.3">
      <c r="A162" s="2">
        <f>RANK(C162,$C$4:$C$173)</f>
        <v>152</v>
      </c>
      <c r="B162" s="40"/>
      <c r="C162" s="32">
        <f>SUM(D162:D162,I162,P162,AH162,AQ162,BK162,BR162,CE162,BT162,BS162)</f>
        <v>0</v>
      </c>
      <c r="D162" s="13"/>
      <c r="E162" s="13"/>
      <c r="F162" s="48"/>
      <c r="G162" s="48"/>
      <c r="H162" s="49"/>
      <c r="I162" s="32"/>
      <c r="J162" s="51"/>
      <c r="K162" s="51"/>
      <c r="L162" s="51"/>
      <c r="M162" s="51"/>
      <c r="N162" s="51"/>
      <c r="O162" s="51"/>
      <c r="P162" s="32"/>
      <c r="Q162" s="48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53"/>
      <c r="AI162" s="48"/>
      <c r="AJ162" s="48"/>
      <c r="AK162" s="48"/>
      <c r="AL162" s="48"/>
      <c r="AM162" s="48"/>
      <c r="AN162" s="48"/>
      <c r="AO162" s="48"/>
      <c r="AP162" s="48"/>
      <c r="AQ162" s="53"/>
      <c r="AR162" s="32"/>
      <c r="AS162" s="53"/>
      <c r="AT162" s="48"/>
      <c r="AU162" s="48"/>
      <c r="AV162" s="48"/>
      <c r="AW162" s="48"/>
      <c r="AX162" s="48"/>
      <c r="AY162" s="48"/>
      <c r="AZ162" s="48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50"/>
      <c r="BL162" s="54"/>
      <c r="BM162" s="54"/>
      <c r="BN162" s="54"/>
      <c r="BO162" s="54"/>
      <c r="BP162" s="54"/>
      <c r="BQ162" s="54"/>
      <c r="BR162" s="50"/>
      <c r="BS162" s="50"/>
      <c r="BT162" s="48"/>
      <c r="BU162" s="4"/>
      <c r="BV162" s="4"/>
      <c r="BW162" s="4"/>
      <c r="BX162" s="3"/>
      <c r="BY162" s="3"/>
      <c r="BZ162" s="48"/>
      <c r="CA162" s="48"/>
      <c r="CB162" s="34"/>
      <c r="CC162" s="48"/>
      <c r="CD162" s="62"/>
      <c r="CE162" s="57">
        <f>SUM(BU162:CD162)</f>
        <v>0</v>
      </c>
    </row>
    <row r="163" spans="1:83" x14ac:dyDescent="0.3">
      <c r="A163" s="2">
        <f>RANK(C163,$C$4:$C$173)</f>
        <v>152</v>
      </c>
      <c r="B163" s="40"/>
      <c r="C163" s="32">
        <f>SUM(D163:D163,I163,P163,AH163,AQ163,BK163,BR163,CE163,BT163,BS163)</f>
        <v>0</v>
      </c>
      <c r="D163" s="13"/>
      <c r="E163" s="13"/>
      <c r="F163" s="48"/>
      <c r="G163" s="48"/>
      <c r="H163" s="49"/>
      <c r="I163" s="32"/>
      <c r="J163" s="51"/>
      <c r="K163" s="51"/>
      <c r="L163" s="51"/>
      <c r="M163" s="51"/>
      <c r="N163" s="51"/>
      <c r="O163" s="51"/>
      <c r="P163" s="32"/>
      <c r="Q163" s="48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48"/>
      <c r="AC163" s="48"/>
      <c r="AD163" s="48"/>
      <c r="AE163" s="48"/>
      <c r="AF163" s="48"/>
      <c r="AG163" s="48"/>
      <c r="AH163" s="53"/>
      <c r="AI163" s="48"/>
      <c r="AJ163" s="48"/>
      <c r="AK163" s="48"/>
      <c r="AL163" s="48"/>
      <c r="AM163" s="48"/>
      <c r="AN163" s="48"/>
      <c r="AO163" s="48"/>
      <c r="AP163" s="48"/>
      <c r="AQ163" s="53"/>
      <c r="AR163" s="32"/>
      <c r="AS163" s="53"/>
      <c r="AT163" s="48"/>
      <c r="AU163" s="48"/>
      <c r="AV163" s="48"/>
      <c r="AW163" s="48"/>
      <c r="AX163" s="48"/>
      <c r="AY163" s="48"/>
      <c r="AZ163" s="48"/>
      <c r="BA163" s="48"/>
      <c r="BB163" s="48"/>
      <c r="BC163" s="48"/>
      <c r="BD163" s="48"/>
      <c r="BE163" s="48"/>
      <c r="BF163" s="48"/>
      <c r="BG163" s="48"/>
      <c r="BH163" s="48"/>
      <c r="BI163" s="48"/>
      <c r="BJ163" s="48"/>
      <c r="BK163" s="50"/>
      <c r="BL163" s="54"/>
      <c r="BM163" s="54"/>
      <c r="BN163" s="54"/>
      <c r="BO163" s="54"/>
      <c r="BP163" s="54"/>
      <c r="BQ163" s="54"/>
      <c r="BR163" s="50"/>
      <c r="BS163" s="50"/>
      <c r="BT163" s="48"/>
      <c r="BU163" s="48"/>
      <c r="BV163" s="48"/>
      <c r="BW163" s="4"/>
      <c r="BX163" s="3"/>
      <c r="BY163" s="3"/>
      <c r="BZ163" s="48"/>
      <c r="CA163" s="48"/>
      <c r="CB163" s="34"/>
      <c r="CC163" s="48"/>
      <c r="CD163" s="62"/>
      <c r="CE163" s="57">
        <f>SUM(BU163:CD163)</f>
        <v>0</v>
      </c>
    </row>
    <row r="164" spans="1:83" x14ac:dyDescent="0.3">
      <c r="A164" s="2">
        <f>RANK(C164,$C$4:$C$173)</f>
        <v>152</v>
      </c>
      <c r="B164" s="40"/>
      <c r="C164" s="32">
        <f>SUM(D164:D164,I164,P164,AH164,AQ164,BK164,BR164,CE164,BT164,BS164)</f>
        <v>0</v>
      </c>
      <c r="D164" s="13"/>
      <c r="E164" s="13"/>
      <c r="F164" s="48"/>
      <c r="G164" s="48"/>
      <c r="H164" s="49"/>
      <c r="I164" s="32"/>
      <c r="J164" s="51"/>
      <c r="K164" s="51"/>
      <c r="L164" s="51"/>
      <c r="M164" s="51"/>
      <c r="N164" s="52"/>
      <c r="O164" s="51"/>
      <c r="P164" s="32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8"/>
      <c r="AD164" s="48"/>
      <c r="AE164" s="48"/>
      <c r="AF164" s="48"/>
      <c r="AG164" s="48"/>
      <c r="AH164" s="53"/>
      <c r="AI164" s="48"/>
      <c r="AJ164" s="48"/>
      <c r="AK164" s="48"/>
      <c r="AL164" s="48"/>
      <c r="AM164" s="48"/>
      <c r="AN164" s="48"/>
      <c r="AO164" s="48"/>
      <c r="AP164" s="48"/>
      <c r="AQ164" s="53"/>
      <c r="AR164" s="32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4"/>
      <c r="BM164" s="54"/>
      <c r="BN164" s="54"/>
      <c r="BO164" s="54"/>
      <c r="BP164" s="54"/>
      <c r="BQ164" s="54"/>
      <c r="BR164" s="50"/>
      <c r="BS164" s="50"/>
      <c r="BT164" s="48"/>
      <c r="BU164" s="48"/>
      <c r="BV164" s="48"/>
      <c r="BW164" s="4"/>
      <c r="BX164" s="3"/>
      <c r="BY164" s="3"/>
      <c r="BZ164" s="48"/>
      <c r="CA164" s="48"/>
      <c r="CB164" s="34"/>
      <c r="CC164" s="48"/>
      <c r="CD164" s="62"/>
      <c r="CE164" s="57">
        <f>SUM(BU164:CD164)</f>
        <v>0</v>
      </c>
    </row>
    <row r="165" spans="1:83" x14ac:dyDescent="0.3">
      <c r="A165" s="2">
        <f>RANK(C165,$C$4:$C$173)</f>
        <v>152</v>
      </c>
      <c r="B165" s="40"/>
      <c r="C165" s="32">
        <f>SUM(D165:D165,I165,P165,AH165,AQ165,BK165,BR165,CE165,BT165,BS165)</f>
        <v>0</v>
      </c>
      <c r="D165" s="13"/>
      <c r="E165" s="13"/>
      <c r="F165" s="48"/>
      <c r="G165" s="48"/>
      <c r="H165" s="49"/>
      <c r="I165" s="32"/>
      <c r="J165" s="51"/>
      <c r="K165" s="51"/>
      <c r="L165" s="51"/>
      <c r="M165" s="51"/>
      <c r="N165" s="52"/>
      <c r="O165" s="51"/>
      <c r="P165" s="32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8"/>
      <c r="AD165" s="48"/>
      <c r="AE165" s="48"/>
      <c r="AF165" s="48"/>
      <c r="AG165" s="48"/>
      <c r="AH165" s="53"/>
      <c r="AI165" s="48"/>
      <c r="AJ165" s="48"/>
      <c r="AK165" s="48"/>
      <c r="AL165" s="48"/>
      <c r="AM165" s="48"/>
      <c r="AN165" s="48"/>
      <c r="AO165" s="48"/>
      <c r="AP165" s="48"/>
      <c r="AQ165" s="53"/>
      <c r="AR165" s="32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4"/>
      <c r="BM165" s="54"/>
      <c r="BN165" s="54"/>
      <c r="BO165" s="54"/>
      <c r="BP165" s="54"/>
      <c r="BQ165" s="54"/>
      <c r="BR165" s="50"/>
      <c r="BS165" s="50"/>
      <c r="BT165" s="48"/>
      <c r="BU165" s="48"/>
      <c r="BV165" s="48"/>
      <c r="BW165" s="4"/>
      <c r="BX165" s="55"/>
      <c r="BY165" s="3"/>
      <c r="BZ165" s="48"/>
      <c r="CA165" s="48"/>
      <c r="CB165" s="34"/>
      <c r="CC165" s="48"/>
      <c r="CD165" s="62"/>
      <c r="CE165" s="57">
        <f>SUM(BU165:CD165)</f>
        <v>0</v>
      </c>
    </row>
    <row r="166" spans="1:83" x14ac:dyDescent="0.3">
      <c r="A166" s="2">
        <f>RANK(C166,$C$4:$C$173)</f>
        <v>152</v>
      </c>
      <c r="B166" s="40"/>
      <c r="C166" s="32">
        <f>SUM(D166:D166,I166,P166,AH166,AQ166,BK166,BR166,CE166,BT166,BS166)</f>
        <v>0</v>
      </c>
      <c r="D166" s="13"/>
      <c r="E166" s="13"/>
      <c r="F166" s="48"/>
      <c r="G166" s="48"/>
      <c r="H166" s="49"/>
      <c r="I166" s="32"/>
      <c r="J166" s="51"/>
      <c r="K166" s="51"/>
      <c r="L166" s="51"/>
      <c r="M166" s="51"/>
      <c r="N166" s="52"/>
      <c r="O166" s="51"/>
      <c r="P166" s="32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8"/>
      <c r="AD166" s="48"/>
      <c r="AE166" s="48"/>
      <c r="AF166" s="48"/>
      <c r="AG166" s="48"/>
      <c r="AH166" s="53"/>
      <c r="AI166" s="48"/>
      <c r="AJ166" s="48"/>
      <c r="AK166" s="48"/>
      <c r="AL166" s="48"/>
      <c r="AM166" s="48"/>
      <c r="AN166" s="48"/>
      <c r="AO166" s="48"/>
      <c r="AP166" s="48"/>
      <c r="AQ166" s="53"/>
      <c r="AR166" s="32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4"/>
      <c r="BM166" s="54"/>
      <c r="BN166" s="54"/>
      <c r="BO166" s="54"/>
      <c r="BP166" s="54"/>
      <c r="BQ166" s="54"/>
      <c r="BR166" s="50"/>
      <c r="BS166" s="50"/>
      <c r="BT166" s="48"/>
      <c r="BU166" s="48"/>
      <c r="BV166" s="48"/>
      <c r="BW166" s="4"/>
      <c r="BX166" s="55"/>
      <c r="BY166" s="3"/>
      <c r="BZ166" s="48"/>
      <c r="CA166" s="48"/>
      <c r="CB166" s="34"/>
      <c r="CC166" s="48"/>
      <c r="CD166" s="62"/>
      <c r="CE166" s="57">
        <f>SUM(BU166:CD166)</f>
        <v>0</v>
      </c>
    </row>
    <row r="167" spans="1:83" x14ac:dyDescent="0.3">
      <c r="A167" s="59"/>
      <c r="B167" s="40"/>
      <c r="C167" s="60"/>
      <c r="D167" s="13"/>
      <c r="E167" s="13"/>
      <c r="F167" s="48"/>
      <c r="G167" s="48"/>
      <c r="H167" s="49"/>
      <c r="I167" s="50"/>
      <c r="J167" s="51"/>
      <c r="K167" s="51"/>
      <c r="L167" s="51"/>
      <c r="M167" s="51"/>
      <c r="N167" s="52"/>
      <c r="O167" s="51"/>
      <c r="P167" s="50"/>
      <c r="Q167" s="48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48"/>
      <c r="AC167" s="48"/>
      <c r="AD167" s="48"/>
      <c r="AE167" s="48"/>
      <c r="AF167" s="48"/>
      <c r="AG167" s="48"/>
      <c r="AH167" s="53"/>
      <c r="AI167" s="48"/>
      <c r="AJ167" s="48"/>
      <c r="AK167" s="48"/>
      <c r="AL167" s="48"/>
      <c r="AM167" s="48"/>
      <c r="AN167" s="48"/>
      <c r="AO167" s="48"/>
      <c r="AP167" s="48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4"/>
      <c r="BM167" s="54"/>
      <c r="BN167" s="54"/>
      <c r="BO167" s="54"/>
      <c r="BP167" s="54"/>
      <c r="BQ167" s="54"/>
      <c r="BR167" s="50"/>
      <c r="BS167" s="50"/>
      <c r="BT167" s="48"/>
      <c r="BU167" s="48"/>
      <c r="BV167" s="48"/>
      <c r="BW167" s="48"/>
      <c r="BX167" s="55"/>
      <c r="BY167" s="55"/>
      <c r="BZ167" s="48"/>
      <c r="CA167" s="48"/>
      <c r="CB167" s="34"/>
      <c r="CC167" s="48"/>
      <c r="CD167" s="63"/>
      <c r="CE167" s="61"/>
    </row>
    <row r="168" spans="1:83" x14ac:dyDescent="0.3">
      <c r="A168" s="59"/>
      <c r="B168" s="40"/>
      <c r="C168" s="60"/>
      <c r="D168" s="13"/>
      <c r="E168" s="13"/>
      <c r="F168" s="48"/>
      <c r="G168" s="48"/>
      <c r="H168" s="49"/>
      <c r="I168" s="50"/>
      <c r="J168" s="51"/>
      <c r="K168" s="51"/>
      <c r="L168" s="51"/>
      <c r="M168" s="51"/>
      <c r="N168" s="52"/>
      <c r="O168" s="51"/>
      <c r="P168" s="50"/>
      <c r="Q168" s="48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48"/>
      <c r="AC168" s="48"/>
      <c r="AD168" s="48"/>
      <c r="AE168" s="48"/>
      <c r="AF168" s="48"/>
      <c r="AG168" s="48"/>
      <c r="AH168" s="53"/>
      <c r="AI168" s="48"/>
      <c r="AJ168" s="48"/>
      <c r="AK168" s="48"/>
      <c r="AL168" s="48"/>
      <c r="AM168" s="48"/>
      <c r="AN168" s="48"/>
      <c r="AO168" s="48"/>
      <c r="AP168" s="48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4"/>
      <c r="BM168" s="54"/>
      <c r="BN168" s="54"/>
      <c r="BO168" s="54"/>
      <c r="BP168" s="54"/>
      <c r="BQ168" s="54"/>
      <c r="BR168" s="50"/>
      <c r="BS168" s="50"/>
      <c r="BT168" s="48"/>
      <c r="BU168" s="48"/>
      <c r="BV168" s="48"/>
      <c r="BW168" s="48"/>
      <c r="BX168" s="55"/>
      <c r="BY168" s="55"/>
      <c r="BZ168" s="48"/>
      <c r="CA168" s="48"/>
      <c r="CB168" s="34"/>
      <c r="CC168" s="48"/>
      <c r="CD168" s="63"/>
      <c r="CE168" s="61"/>
    </row>
    <row r="169" spans="1:83" x14ac:dyDescent="0.3">
      <c r="A169" s="59"/>
      <c r="B169" s="40"/>
      <c r="C169" s="60"/>
      <c r="D169" s="13"/>
      <c r="E169" s="13"/>
      <c r="F169" s="48"/>
      <c r="G169" s="48"/>
      <c r="H169" s="49"/>
      <c r="I169" s="50"/>
      <c r="J169" s="51"/>
      <c r="K169" s="51"/>
      <c r="L169" s="51"/>
      <c r="M169" s="51"/>
      <c r="N169" s="52"/>
      <c r="O169" s="51"/>
      <c r="P169" s="50"/>
      <c r="Q169" s="48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48"/>
      <c r="AC169" s="48"/>
      <c r="AD169" s="48"/>
      <c r="AE169" s="48"/>
      <c r="AF169" s="48"/>
      <c r="AG169" s="48"/>
      <c r="AH169" s="53"/>
      <c r="AI169" s="48"/>
      <c r="AJ169" s="48"/>
      <c r="AK169" s="48"/>
      <c r="AL169" s="48"/>
      <c r="AM169" s="48"/>
      <c r="AN169" s="48"/>
      <c r="AO169" s="48"/>
      <c r="AP169" s="48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4"/>
      <c r="BM169" s="54"/>
      <c r="BN169" s="54"/>
      <c r="BO169" s="54"/>
      <c r="BP169" s="54"/>
      <c r="BQ169" s="54"/>
      <c r="BR169" s="50"/>
      <c r="BS169" s="50"/>
      <c r="BT169" s="48"/>
      <c r="BU169" s="48"/>
      <c r="BV169" s="48"/>
      <c r="BW169" s="48"/>
      <c r="BX169" s="55"/>
      <c r="BY169" s="55"/>
      <c r="BZ169" s="48"/>
      <c r="CA169" s="48"/>
      <c r="CB169" s="34"/>
      <c r="CC169" s="48"/>
      <c r="CD169" s="63"/>
      <c r="CE169" s="61"/>
    </row>
    <row r="170" spans="1:83" x14ac:dyDescent="0.3">
      <c r="A170" s="59"/>
      <c r="B170" s="40"/>
      <c r="C170" s="60"/>
      <c r="D170" s="13"/>
      <c r="E170" s="13"/>
      <c r="F170" s="48"/>
      <c r="G170" s="48"/>
      <c r="H170" s="49"/>
      <c r="I170" s="50"/>
      <c r="J170" s="51"/>
      <c r="K170" s="51"/>
      <c r="L170" s="51"/>
      <c r="M170" s="51"/>
      <c r="N170" s="52"/>
      <c r="O170" s="51"/>
      <c r="P170" s="50"/>
      <c r="Q170" s="48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48"/>
      <c r="AC170" s="48"/>
      <c r="AD170" s="48"/>
      <c r="AE170" s="48"/>
      <c r="AF170" s="48"/>
      <c r="AG170" s="48"/>
      <c r="AH170" s="53"/>
      <c r="AI170" s="48"/>
      <c r="AJ170" s="48"/>
      <c r="AK170" s="48"/>
      <c r="AL170" s="48"/>
      <c r="AM170" s="48"/>
      <c r="AN170" s="48"/>
      <c r="AO170" s="48"/>
      <c r="AP170" s="48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4"/>
      <c r="BM170" s="54"/>
      <c r="BN170" s="54"/>
      <c r="BO170" s="54"/>
      <c r="BP170" s="54"/>
      <c r="BQ170" s="54"/>
      <c r="BR170" s="50"/>
      <c r="BS170" s="50"/>
      <c r="BT170" s="48"/>
      <c r="BU170" s="48"/>
      <c r="BV170" s="48"/>
      <c r="BW170" s="48"/>
      <c r="BX170" s="55"/>
      <c r="BY170" s="55"/>
      <c r="BZ170" s="48"/>
      <c r="CA170" s="48"/>
      <c r="CB170" s="34"/>
      <c r="CC170" s="48"/>
      <c r="CD170" s="63"/>
      <c r="CE170" s="61"/>
    </row>
    <row r="171" spans="1:83" x14ac:dyDescent="0.3">
      <c r="A171" s="59"/>
      <c r="B171" s="40"/>
      <c r="C171" s="60"/>
      <c r="D171" s="13"/>
      <c r="E171" s="13"/>
      <c r="F171" s="48"/>
      <c r="G171" s="48"/>
      <c r="H171" s="49"/>
      <c r="I171" s="50"/>
      <c r="J171" s="51"/>
      <c r="K171" s="51"/>
      <c r="L171" s="51"/>
      <c r="M171" s="51"/>
      <c r="N171" s="52"/>
      <c r="O171" s="51"/>
      <c r="P171" s="50"/>
      <c r="Q171" s="48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48"/>
      <c r="AC171" s="48"/>
      <c r="AD171" s="48"/>
      <c r="AE171" s="48"/>
      <c r="AF171" s="48"/>
      <c r="AG171" s="48"/>
      <c r="AH171" s="53"/>
      <c r="AI171" s="48"/>
      <c r="AJ171" s="48"/>
      <c r="AK171" s="48"/>
      <c r="AL171" s="48"/>
      <c r="AM171" s="48"/>
      <c r="AN171" s="48"/>
      <c r="AO171" s="48"/>
      <c r="AP171" s="48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4"/>
      <c r="BM171" s="54"/>
      <c r="BN171" s="54"/>
      <c r="BO171" s="54"/>
      <c r="BP171" s="54"/>
      <c r="BQ171" s="54"/>
      <c r="BR171" s="50"/>
      <c r="BS171" s="50"/>
      <c r="BT171" s="48"/>
      <c r="BU171" s="48"/>
      <c r="BV171" s="48"/>
      <c r="BW171" s="48"/>
      <c r="BX171" s="55"/>
      <c r="BY171" s="55"/>
      <c r="BZ171" s="48"/>
      <c r="CA171" s="48"/>
      <c r="CB171" s="34"/>
      <c r="CC171" s="48"/>
      <c r="CD171" s="63"/>
      <c r="CE171" s="61"/>
    </row>
    <row r="172" spans="1:83" ht="15" thickBot="1" x14ac:dyDescent="0.35">
      <c r="A172" s="5"/>
      <c r="B172" s="11"/>
      <c r="C172" s="47"/>
      <c r="D172" s="15"/>
      <c r="E172" s="15"/>
      <c r="F172" s="6"/>
      <c r="G172" s="6"/>
      <c r="H172" s="6"/>
      <c r="I172" s="8"/>
      <c r="J172" s="8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8"/>
      <c r="AI172" s="6"/>
      <c r="AJ172" s="6"/>
      <c r="AK172" s="6"/>
      <c r="AL172" s="6"/>
      <c r="AM172" s="6"/>
      <c r="AN172" s="6"/>
      <c r="AO172" s="6"/>
      <c r="AP172" s="6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6"/>
      <c r="BL172" s="6"/>
      <c r="BM172" s="6"/>
      <c r="BN172" s="6"/>
      <c r="BO172" s="6"/>
      <c r="BP172" s="6"/>
      <c r="BQ172" s="6"/>
      <c r="BR172" s="8"/>
      <c r="BS172" s="8"/>
      <c r="BT172" s="6"/>
      <c r="BU172" s="6"/>
      <c r="BV172" s="6"/>
      <c r="BW172" s="6"/>
      <c r="BX172" s="19"/>
      <c r="BY172" s="19"/>
      <c r="BZ172" s="6"/>
      <c r="CA172" s="6"/>
      <c r="CB172" s="34"/>
      <c r="CC172" s="6"/>
      <c r="CD172" s="64"/>
      <c r="CE172" s="58"/>
    </row>
  </sheetData>
  <autoFilter ref="A3:CE167" xr:uid="{00000000-0009-0000-0000-000000000000}">
    <sortState xmlns:xlrd2="http://schemas.microsoft.com/office/spreadsheetml/2017/richdata2" ref="A4:CE167">
      <sortCondition ref="A3:A167"/>
    </sortState>
  </autoFilter>
  <sortState xmlns:xlrd2="http://schemas.microsoft.com/office/spreadsheetml/2017/richdata2" ref="BU4:CE155">
    <sortCondition descending="1" ref="CA3"/>
  </sortState>
  <pageMargins left="0.11811023622047245" right="0.11811023622047245" top="0.35433070866141736" bottom="0.35433070866141736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Anniki</dc:creator>
  <cp:lastModifiedBy>Mailis Lepparu</cp:lastModifiedBy>
  <cp:lastPrinted>2015-10-22T13:48:47Z</cp:lastPrinted>
  <dcterms:created xsi:type="dcterms:W3CDTF">2012-02-13T12:54:40Z</dcterms:created>
  <dcterms:modified xsi:type="dcterms:W3CDTF">2019-11-16T18:06:55Z</dcterms:modified>
</cp:coreProperties>
</file>