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9\"/>
    </mc:Choice>
  </mc:AlternateContent>
  <xr:revisionPtr revIDLastSave="0" documentId="13_ncr:1_{E35542D8-1D0D-4DD9-931C-C2675244D915}" xr6:coauthVersionLast="41" xr6:coauthVersionMax="41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ontroll" sheetId="9" state="hidden" r:id="rId1"/>
    <sheet name="M" sheetId="1" r:id="rId2"/>
    <sheet name="M40" sheetId="6" r:id="rId3"/>
    <sheet name="N" sheetId="7" r:id="rId4"/>
    <sheet name="N40" sheetId="8" r:id="rId5"/>
  </sheets>
  <definedNames>
    <definedName name="_xlnm._FilterDatabase" localSheetId="0" hidden="1">Kontroll!$D$4:$E$159</definedName>
    <definedName name="_xlnm._FilterDatabase" localSheetId="1" hidden="1">M!$A$1:$BC$471</definedName>
    <definedName name="_xlnm._FilterDatabase" localSheetId="2" hidden="1">'M40'!$A$1:$BB$374</definedName>
    <definedName name="_xlnm._FilterDatabase" localSheetId="3" hidden="1">N!$A$1:$BB$356</definedName>
    <definedName name="_xlnm._FilterDatabase" localSheetId="4" hidden="1">'N40'!$A$1:$BB$372</definedName>
  </definedNames>
  <calcPr calcId="191029"/>
  <pivotCaches>
    <pivotCache cacheId="18" r:id="rId6"/>
    <pivotCache cacheId="19" r:id="rId7"/>
    <pivotCache cacheId="20" r:id="rId8"/>
    <pivotCache cacheId="2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8" i="1" l="1"/>
  <c r="G468" i="1"/>
  <c r="F392" i="1"/>
  <c r="G392" i="1"/>
  <c r="F470" i="1"/>
  <c r="G470" i="1"/>
  <c r="G290" i="1" l="1"/>
  <c r="F312" i="1"/>
  <c r="G343" i="1"/>
  <c r="F363" i="1"/>
  <c r="G469" i="1"/>
  <c r="F270" i="1"/>
  <c r="G270" i="1"/>
  <c r="F290" i="1"/>
  <c r="F322" i="1"/>
  <c r="G322" i="1"/>
  <c r="F328" i="1"/>
  <c r="G328" i="1"/>
  <c r="F343" i="1"/>
  <c r="F416" i="1"/>
  <c r="G416" i="1"/>
  <c r="F471" i="1"/>
  <c r="G471" i="1"/>
  <c r="F469" i="1"/>
  <c r="G363" i="1" l="1"/>
  <c r="G312" i="1"/>
  <c r="F237" i="7" l="1"/>
  <c r="F266" i="7"/>
  <c r="G266" i="7"/>
  <c r="G249" i="1"/>
  <c r="F253" i="1"/>
  <c r="G265" i="1"/>
  <c r="F282" i="1"/>
  <c r="F301" i="1"/>
  <c r="G316" i="1"/>
  <c r="G360" i="1"/>
  <c r="F265" i="1"/>
  <c r="F272" i="1"/>
  <c r="G272" i="1"/>
  <c r="F316" i="1"/>
  <c r="F344" i="1"/>
  <c r="G344" i="1"/>
  <c r="G237" i="7" l="1"/>
  <c r="G301" i="1"/>
  <c r="F249" i="1"/>
  <c r="G253" i="1"/>
  <c r="F360" i="1"/>
  <c r="G282" i="1"/>
  <c r="F394" i="1" l="1"/>
  <c r="G404" i="1"/>
  <c r="G414" i="1"/>
  <c r="F396" i="1"/>
  <c r="F413" i="1"/>
  <c r="F412" i="1"/>
  <c r="F408" i="1"/>
  <c r="F403" i="1"/>
  <c r="F395" i="1"/>
  <c r="G407" i="1"/>
  <c r="F397" i="1"/>
  <c r="G406" i="1"/>
  <c r="G402" i="1"/>
  <c r="G405" i="1" l="1"/>
  <c r="F398" i="1"/>
  <c r="G408" i="1"/>
  <c r="G398" i="1"/>
  <c r="F404" i="1"/>
  <c r="F402" i="1"/>
  <c r="F405" i="1"/>
  <c r="G413" i="1"/>
  <c r="G397" i="1"/>
  <c r="G395" i="1"/>
  <c r="F406" i="1"/>
  <c r="F400" i="1"/>
  <c r="F407" i="1"/>
  <c r="G400" i="1"/>
  <c r="G396" i="1"/>
  <c r="F300" i="1"/>
  <c r="G300" i="1"/>
  <c r="F399" i="1"/>
  <c r="G399" i="1"/>
  <c r="F321" i="1"/>
  <c r="G321" i="1"/>
  <c r="G394" i="1"/>
  <c r="G403" i="1"/>
  <c r="G411" i="1"/>
  <c r="G412" i="1"/>
  <c r="G401" i="1"/>
  <c r="F401" i="1"/>
  <c r="F414" i="1"/>
  <c r="F411" i="1"/>
  <c r="F409" i="1" l="1"/>
  <c r="G409" i="1"/>
  <c r="G243" i="1"/>
  <c r="F243" i="1"/>
  <c r="F325" i="1"/>
  <c r="G325" i="1"/>
  <c r="G285" i="1"/>
  <c r="F285" i="1"/>
  <c r="F237" i="1"/>
  <c r="G237" i="1"/>
  <c r="F418" i="1"/>
  <c r="G418" i="1"/>
  <c r="F423" i="1"/>
  <c r="G423" i="1"/>
  <c r="G461" i="1"/>
  <c r="F461" i="1"/>
  <c r="F453" i="1"/>
  <c r="G453" i="1"/>
  <c r="F437" i="1"/>
  <c r="G437" i="1"/>
  <c r="G463" i="1"/>
  <c r="F463" i="1"/>
  <c r="F373" i="1"/>
  <c r="G373" i="1"/>
  <c r="G268" i="1"/>
  <c r="F268" i="1"/>
  <c r="F244" i="1"/>
  <c r="G244" i="1"/>
  <c r="G410" i="1"/>
  <c r="F410" i="1"/>
  <c r="G258" i="1"/>
  <c r="F258" i="1"/>
  <c r="F235" i="1"/>
  <c r="G235" i="1"/>
  <c r="F326" i="1"/>
  <c r="G326" i="1"/>
  <c r="F379" i="1"/>
  <c r="G379" i="1"/>
  <c r="G380" i="1"/>
  <c r="F380" i="1"/>
  <c r="F458" i="1"/>
  <c r="G458" i="1"/>
  <c r="F381" i="1"/>
  <c r="G381" i="1"/>
  <c r="G439" i="1"/>
  <c r="F439" i="1"/>
  <c r="F450" i="1"/>
  <c r="G450" i="1"/>
  <c r="G431" i="1"/>
  <c r="F431" i="1"/>
  <c r="F252" i="1"/>
  <c r="G252" i="1"/>
  <c r="G251" i="1"/>
  <c r="F251" i="1"/>
  <c r="G459" i="1"/>
  <c r="G280" i="1"/>
  <c r="G308" i="1"/>
  <c r="G287" i="1"/>
  <c r="F424" i="1"/>
  <c r="F280" i="1"/>
  <c r="G234" i="1"/>
  <c r="F267" i="1"/>
  <c r="F298" i="1"/>
  <c r="F255" i="1"/>
  <c r="G419" i="1"/>
  <c r="G443" i="1"/>
  <c r="G455" i="1"/>
  <c r="F378" i="1"/>
  <c r="F387" i="1"/>
  <c r="F382" i="1"/>
  <c r="F353" i="1"/>
  <c r="F444" i="1"/>
  <c r="G382" i="1"/>
  <c r="F308" i="1"/>
  <c r="F287" i="1"/>
  <c r="F369" i="1"/>
  <c r="F420" i="1"/>
  <c r="F234" i="1"/>
  <c r="F377" i="1"/>
  <c r="F383" i="1"/>
  <c r="F286" i="1"/>
  <c r="G267" i="1"/>
  <c r="G298" i="1"/>
  <c r="G255" i="1"/>
  <c r="G238" i="1"/>
  <c r="F441" i="1"/>
  <c r="F238" i="1"/>
  <c r="F233" i="1"/>
  <c r="F417" i="1"/>
  <c r="F443" i="1"/>
  <c r="F455" i="1"/>
  <c r="G441" i="1"/>
  <c r="F368" i="1"/>
  <c r="G368" i="1"/>
  <c r="F335" i="1"/>
  <c r="G335" i="1"/>
  <c r="F426" i="1"/>
  <c r="G426" i="1"/>
  <c r="G417" i="1"/>
  <c r="G353" i="1"/>
  <c r="F419" i="1"/>
  <c r="F459" i="1"/>
  <c r="F460" i="1"/>
  <c r="G460" i="1"/>
  <c r="F462" i="1"/>
  <c r="G462" i="1"/>
  <c r="G378" i="1"/>
  <c r="G387" i="1"/>
  <c r="G369" i="1"/>
  <c r="G444" i="1"/>
  <c r="G377" i="1"/>
  <c r="G420" i="1"/>
  <c r="G383" i="1"/>
  <c r="G424" i="1"/>
  <c r="G286" i="1"/>
  <c r="G245" i="1"/>
  <c r="G233" i="1"/>
  <c r="F245" i="1"/>
  <c r="F258" i="7" l="1"/>
  <c r="F243" i="7" l="1"/>
  <c r="G243" i="7"/>
  <c r="G258" i="7"/>
  <c r="F295" i="7"/>
  <c r="G295" i="7"/>
  <c r="F251" i="7"/>
  <c r="G251" i="7"/>
  <c r="F287" i="7"/>
  <c r="G287" i="7"/>
  <c r="F303" i="7"/>
  <c r="G303" i="7"/>
  <c r="F299" i="7"/>
  <c r="G299" i="7"/>
  <c r="F292" i="7"/>
  <c r="G292" i="7"/>
  <c r="F277" i="7"/>
  <c r="G277" i="7"/>
  <c r="F300" i="7"/>
  <c r="G300" i="7"/>
  <c r="F282" i="7"/>
  <c r="G282" i="7"/>
  <c r="F290" i="7"/>
  <c r="G290" i="7"/>
  <c r="F281" i="7"/>
  <c r="G281" i="7"/>
  <c r="F262" i="7"/>
  <c r="G262" i="7"/>
  <c r="F286" i="7"/>
  <c r="G286" i="7"/>
  <c r="F278" i="7"/>
  <c r="G278" i="7"/>
  <c r="F254" i="7"/>
  <c r="G254" i="7"/>
  <c r="F289" i="7"/>
  <c r="G289" i="7"/>
  <c r="F284" i="7"/>
  <c r="G284" i="7"/>
  <c r="F297" i="7"/>
  <c r="G297" i="7"/>
  <c r="F274" i="7"/>
  <c r="G274" i="7"/>
  <c r="F245" i="7"/>
  <c r="G245" i="7"/>
  <c r="F299" i="1" l="1"/>
  <c r="F320" i="1"/>
  <c r="G320" i="1" l="1"/>
  <c r="G299" i="1"/>
  <c r="F452" i="1" l="1"/>
  <c r="G422" i="1"/>
  <c r="G436" i="1"/>
  <c r="F446" i="1"/>
  <c r="F430" i="1"/>
  <c r="F386" i="1"/>
  <c r="F327" i="1"/>
  <c r="F230" i="1"/>
  <c r="F435" i="1"/>
  <c r="F389" i="1"/>
  <c r="F367" i="1"/>
  <c r="F348" i="1"/>
  <c r="G230" i="1"/>
  <c r="G389" i="1"/>
  <c r="G348" i="1"/>
  <c r="G430" i="1"/>
  <c r="F436" i="1"/>
  <c r="G446" i="1"/>
  <c r="F422" i="1"/>
  <c r="G386" i="1"/>
  <c r="G327" i="1"/>
  <c r="G435" i="1"/>
  <c r="G367" i="1"/>
  <c r="G440" i="1"/>
  <c r="G452" i="1"/>
  <c r="F440" i="1"/>
  <c r="F280" i="7" l="1"/>
  <c r="G293" i="7"/>
  <c r="F265" i="7"/>
  <c r="F298" i="7"/>
  <c r="F238" i="7"/>
  <c r="G244" i="7"/>
  <c r="G301" i="7"/>
  <c r="F294" i="7"/>
  <c r="F304" i="7"/>
  <c r="F244" i="7"/>
  <c r="F301" i="7"/>
  <c r="G294" i="7"/>
  <c r="G304" i="7"/>
  <c r="G238" i="7"/>
  <c r="G265" i="7"/>
  <c r="G291" i="7"/>
  <c r="F291" i="7"/>
  <c r="G298" i="7"/>
  <c r="G280" i="7"/>
  <c r="G267" i="7"/>
  <c r="F293" i="7"/>
  <c r="F267" i="7"/>
  <c r="F232" i="1" l="1"/>
  <c r="F271" i="7"/>
  <c r="F240" i="7"/>
  <c r="G240" i="7"/>
  <c r="G271" i="7"/>
  <c r="F242" i="7"/>
  <c r="G232" i="1"/>
  <c r="F275" i="7"/>
  <c r="F261" i="7"/>
  <c r="F374" i="1"/>
  <c r="F454" i="1"/>
  <c r="F375" i="1"/>
  <c r="F370" i="1"/>
  <c r="F385" i="1"/>
  <c r="F447" i="1"/>
  <c r="F451" i="1"/>
  <c r="F365" i="1"/>
  <c r="F428" i="1"/>
  <c r="F256" i="1"/>
  <c r="F276" i="7"/>
  <c r="F268" i="7"/>
  <c r="G276" i="7"/>
  <c r="G275" i="7"/>
  <c r="G261" i="7"/>
  <c r="G242" i="7"/>
  <c r="G268" i="7"/>
  <c r="G375" i="1"/>
  <c r="G428" i="1"/>
  <c r="G370" i="1"/>
  <c r="G451" i="1"/>
  <c r="G374" i="1"/>
  <c r="G447" i="1"/>
  <c r="G454" i="1"/>
  <c r="G385" i="1"/>
  <c r="G365" i="1"/>
  <c r="G256" i="1"/>
  <c r="F283" i="1"/>
  <c r="F262" i="1"/>
  <c r="G283" i="1"/>
  <c r="G262" i="1"/>
  <c r="F253" i="7"/>
  <c r="F285" i="7"/>
  <c r="G362" i="1"/>
  <c r="G346" i="1"/>
  <c r="G336" i="1"/>
  <c r="G364" i="1"/>
  <c r="G274" i="1"/>
  <c r="G359" i="1"/>
  <c r="G429" i="1"/>
  <c r="G347" i="1"/>
  <c r="G329" i="1"/>
  <c r="G242" i="1"/>
  <c r="F279" i="7"/>
  <c r="F259" i="7"/>
  <c r="F249" i="7"/>
  <c r="F250" i="7"/>
  <c r="G279" i="7"/>
  <c r="G250" i="7"/>
  <c r="G259" i="7"/>
  <c r="G253" i="7"/>
  <c r="G285" i="7"/>
  <c r="G249" i="7"/>
  <c r="F362" i="1"/>
  <c r="F346" i="1"/>
  <c r="F429" i="1"/>
  <c r="F347" i="1"/>
  <c r="F329" i="1"/>
  <c r="F242" i="1"/>
  <c r="F336" i="1"/>
  <c r="F356" i="1"/>
  <c r="F364" i="1"/>
  <c r="F376" i="1"/>
  <c r="F274" i="1"/>
  <c r="F359" i="1"/>
  <c r="F388" i="1"/>
  <c r="F358" i="1"/>
  <c r="F250" i="1"/>
  <c r="G356" i="1"/>
  <c r="G376" i="1"/>
  <c r="G388" i="1"/>
  <c r="G358" i="1"/>
  <c r="G250" i="1"/>
  <c r="G288" i="1" l="1"/>
  <c r="G314" i="1"/>
  <c r="G331" i="1"/>
  <c r="G337" i="1"/>
  <c r="F331" i="1" l="1"/>
  <c r="F314" i="1"/>
  <c r="F288" i="1"/>
  <c r="F337" i="1"/>
  <c r="F445" i="1" l="1"/>
  <c r="F257" i="1"/>
  <c r="F269" i="1"/>
  <c r="G276" i="1"/>
  <c r="F295" i="1"/>
  <c r="F330" i="1"/>
  <c r="F357" i="1"/>
  <c r="F457" i="1"/>
  <c r="F275" i="1"/>
  <c r="F432" i="1"/>
  <c r="F340" i="1"/>
  <c r="F448" i="1"/>
  <c r="F464" i="1"/>
  <c r="F438" i="1"/>
  <c r="G445" i="1"/>
  <c r="F449" i="1"/>
  <c r="F425" i="1"/>
  <c r="G366" i="1"/>
  <c r="G465" i="1"/>
  <c r="G297" i="1" l="1"/>
  <c r="G432" i="1"/>
  <c r="F338" i="1"/>
  <c r="G334" i="1"/>
  <c r="F342" i="1"/>
  <c r="F304" i="1"/>
  <c r="G357" i="1"/>
  <c r="F297" i="1"/>
  <c r="F276" i="1"/>
  <c r="F465" i="1"/>
  <c r="F366" i="1"/>
  <c r="F467" i="1"/>
  <c r="G464" i="1"/>
  <c r="G275" i="1"/>
  <c r="G257" i="1"/>
  <c r="F231" i="1"/>
  <c r="G449" i="1"/>
  <c r="G340" i="1"/>
  <c r="G330" i="1"/>
  <c r="G342" i="1"/>
  <c r="F334" i="1"/>
  <c r="G425" i="1"/>
  <c r="G438" i="1"/>
  <c r="G448" i="1"/>
  <c r="G457" i="1"/>
  <c r="G295" i="1"/>
  <c r="G269" i="1"/>
  <c r="G467" i="1"/>
  <c r="G304" i="1"/>
  <c r="G231" i="1"/>
  <c r="G338" i="1"/>
  <c r="F255" i="7"/>
  <c r="F239" i="7"/>
  <c r="F305" i="7"/>
  <c r="F248" i="7"/>
  <c r="F306" i="7"/>
  <c r="F257" i="7"/>
  <c r="G305" i="7"/>
  <c r="G255" i="7"/>
  <c r="G248" i="7"/>
  <c r="G239" i="7"/>
  <c r="G306" i="7"/>
  <c r="G257" i="7"/>
  <c r="F277" i="1"/>
  <c r="F309" i="1"/>
  <c r="F248" i="1"/>
  <c r="G273" i="1"/>
  <c r="F332" i="1"/>
  <c r="F302" i="1"/>
  <c r="F263" i="1"/>
  <c r="F303" i="1"/>
  <c r="F294" i="1"/>
  <c r="F259" i="1"/>
  <c r="F350" i="1"/>
  <c r="F318" i="1"/>
  <c r="F260" i="1"/>
  <c r="F240" i="1"/>
  <c r="G309" i="1"/>
  <c r="G248" i="1"/>
  <c r="G259" i="1"/>
  <c r="G303" i="1"/>
  <c r="G294" i="1"/>
  <c r="G277" i="1"/>
  <c r="G350" i="1"/>
  <c r="G332" i="1"/>
  <c r="G318" i="1"/>
  <c r="G302" i="1"/>
  <c r="G260" i="1"/>
  <c r="G263" i="1"/>
  <c r="G240" i="1"/>
  <c r="F273" i="1"/>
  <c r="F466" i="1" l="1"/>
  <c r="G305" i="1" l="1"/>
  <c r="G291" i="1"/>
  <c r="G315" i="1" l="1"/>
  <c r="G442" i="1"/>
  <c r="G390" i="1"/>
  <c r="F354" i="1"/>
  <c r="F246" i="1"/>
  <c r="F305" i="1"/>
  <c r="F241" i="1"/>
  <c r="F293" i="1"/>
  <c r="F307" i="1"/>
  <c r="F284" i="1"/>
  <c r="F323" i="1"/>
  <c r="F266" i="1"/>
  <c r="F261" i="1"/>
  <c r="F456" i="1"/>
  <c r="F289" i="1"/>
  <c r="F391" i="1"/>
  <c r="F421" i="1"/>
  <c r="G311" i="1"/>
  <c r="G296" i="1"/>
  <c r="F319" i="1"/>
  <c r="G354" i="1"/>
  <c r="G293" i="1"/>
  <c r="F442" i="1"/>
  <c r="G456" i="1"/>
  <c r="G241" i="1"/>
  <c r="F352" i="1"/>
  <c r="G246" i="1"/>
  <c r="F315" i="1"/>
  <c r="F390" i="1"/>
  <c r="G466" i="1"/>
  <c r="F349" i="1"/>
  <c r="G239" i="1"/>
  <c r="F384" i="1"/>
  <c r="F278" i="1"/>
  <c r="F291" i="1"/>
  <c r="G415" i="1"/>
  <c r="F415" i="1"/>
  <c r="F279" i="1"/>
  <c r="F269" i="7"/>
  <c r="G313" i="1"/>
  <c r="F372" i="1"/>
  <c r="G306" i="1"/>
  <c r="G434" i="1"/>
  <c r="G372" i="1"/>
  <c r="G279" i="1"/>
  <c r="F288" i="7"/>
  <c r="F283" i="7"/>
  <c r="F247" i="7"/>
  <c r="F393" i="1"/>
  <c r="G319" i="1"/>
  <c r="F296" i="1"/>
  <c r="G271" i="1"/>
  <c r="G284" i="1"/>
  <c r="G289" i="1"/>
  <c r="F311" i="1"/>
  <c r="G391" i="1"/>
  <c r="G421" i="1"/>
  <c r="G266" i="1"/>
  <c r="G307" i="1"/>
  <c r="G323" i="1"/>
  <c r="G261" i="1"/>
  <c r="G341" i="1"/>
  <c r="G269" i="7"/>
  <c r="F256" i="7"/>
  <c r="F241" i="7"/>
  <c r="G288" i="7"/>
  <c r="G256" i="7"/>
  <c r="G241" i="7"/>
  <c r="G283" i="7"/>
  <c r="G247" i="7"/>
  <c r="F260" i="7"/>
  <c r="G270" i="7"/>
  <c r="G264" i="7"/>
  <c r="G393" i="1"/>
  <c r="G349" i="1"/>
  <c r="F239" i="1"/>
  <c r="G278" i="1"/>
  <c r="G384" i="1"/>
  <c r="F270" i="7"/>
  <c r="F302" i="7"/>
  <c r="F264" i="7"/>
  <c r="F296" i="7"/>
  <c r="F252" i="7"/>
  <c r="G260" i="7"/>
  <c r="F341" i="1"/>
  <c r="F433" i="1"/>
  <c r="F427" i="1"/>
  <c r="F306" i="1"/>
  <c r="F434" i="1"/>
  <c r="F313" i="1"/>
  <c r="F246" i="7"/>
  <c r="G246" i="7"/>
  <c r="F263" i="7"/>
  <c r="G263" i="7"/>
  <c r="F273" i="7"/>
  <c r="G273" i="7"/>
  <c r="G427" i="1"/>
  <c r="G302" i="7"/>
  <c r="G296" i="7"/>
  <c r="G252" i="7"/>
  <c r="F272" i="7"/>
  <c r="G272" i="7"/>
  <c r="G433" i="1"/>
  <c r="G352" i="1"/>
  <c r="F271" i="1"/>
  <c r="F229" i="1" l="1"/>
  <c r="F247" i="1"/>
  <c r="F254" i="1"/>
  <c r="F236" i="1"/>
  <c r="F264" i="1"/>
  <c r="F292" i="1"/>
  <c r="F310" i="1"/>
  <c r="F324" i="1"/>
  <c r="F281" i="1"/>
  <c r="F333" i="1"/>
  <c r="F339" i="1"/>
  <c r="F345" i="1"/>
  <c r="F317" i="1"/>
  <c r="F361" i="1"/>
  <c r="F355" i="1"/>
  <c r="F371" i="1"/>
  <c r="F351" i="1"/>
  <c r="G355" i="1" l="1"/>
  <c r="G339" i="1"/>
  <c r="G310" i="1"/>
  <c r="G229" i="1"/>
  <c r="G361" i="1"/>
  <c r="G333" i="1"/>
  <c r="G292" i="1"/>
  <c r="G236" i="1"/>
  <c r="G351" i="1"/>
  <c r="G317" i="1"/>
  <c r="G281" i="1"/>
  <c r="G254" i="1"/>
  <c r="G371" i="1"/>
  <c r="G345" i="1"/>
  <c r="G324" i="1"/>
  <c r="G264" i="1"/>
  <c r="G247" i="1"/>
  <c r="E30" i="8" l="1"/>
  <c r="E43" i="8"/>
  <c r="E55" i="8"/>
  <c r="E17" i="8"/>
  <c r="E37" i="8"/>
  <c r="E29" i="8"/>
  <c r="E23" i="8"/>
  <c r="E39" i="8"/>
  <c r="E51" i="8"/>
  <c r="E31" i="8"/>
  <c r="E14" i="8"/>
  <c r="E49" i="8"/>
  <c r="E50" i="8"/>
  <c r="E24" i="8"/>
  <c r="E18" i="8"/>
  <c r="E9" i="8"/>
  <c r="E41" i="8"/>
  <c r="E13" i="8"/>
  <c r="E56" i="8"/>
  <c r="E46" i="8"/>
  <c r="E32" i="8"/>
  <c r="E22" i="8"/>
  <c r="E7" i="8"/>
  <c r="E16" i="8"/>
  <c r="E33" i="8"/>
  <c r="E45" i="8"/>
  <c r="E47" i="8"/>
  <c r="E44" i="8"/>
  <c r="E53" i="8"/>
  <c r="E21" i="8"/>
  <c r="E54" i="8"/>
  <c r="E52" i="8"/>
  <c r="E26" i="8"/>
  <c r="E11" i="8"/>
  <c r="E36" i="8"/>
  <c r="E38" i="8"/>
  <c r="E28" i="8"/>
  <c r="E25" i="8"/>
  <c r="E40" i="8"/>
  <c r="E59" i="8"/>
  <c r="E27" i="8"/>
  <c r="E34" i="8"/>
  <c r="E58" i="8"/>
  <c r="E19" i="8"/>
  <c r="E57" i="8"/>
  <c r="E48" i="8"/>
  <c r="E42" i="8"/>
  <c r="E20" i="8"/>
  <c r="E55" i="7"/>
  <c r="E6" i="7"/>
  <c r="E48" i="7"/>
  <c r="E73" i="7"/>
  <c r="E87" i="7"/>
  <c r="E56" i="7"/>
  <c r="E103" i="7"/>
  <c r="E107" i="7"/>
  <c r="E104" i="7"/>
  <c r="E50" i="7"/>
  <c r="E78" i="7"/>
  <c r="E47" i="7"/>
  <c r="E89" i="7"/>
  <c r="E88" i="7"/>
  <c r="E68" i="7"/>
  <c r="E96" i="7"/>
  <c r="E18" i="7"/>
  <c r="E32" i="7"/>
  <c r="E52" i="7"/>
  <c r="E51" i="7"/>
  <c r="E17" i="7"/>
  <c r="E86" i="7"/>
  <c r="E94" i="7"/>
  <c r="E13" i="7"/>
  <c r="E106" i="7"/>
  <c r="E25" i="7"/>
  <c r="E40" i="7"/>
  <c r="E98" i="7"/>
  <c r="E14" i="7"/>
  <c r="E63" i="7"/>
  <c r="E64" i="7"/>
  <c r="E109" i="7"/>
  <c r="E66" i="7"/>
  <c r="E84" i="7"/>
  <c r="E29" i="7"/>
  <c r="E62" i="7"/>
  <c r="E76" i="7"/>
  <c r="E111" i="7"/>
  <c r="E31" i="7"/>
  <c r="E81" i="7"/>
  <c r="E100" i="7"/>
  <c r="E45" i="7"/>
  <c r="E33" i="7"/>
  <c r="E77" i="7"/>
  <c r="E82" i="7"/>
  <c r="E101" i="7"/>
  <c r="E44" i="7"/>
  <c r="E108" i="7"/>
  <c r="E58" i="7"/>
  <c r="E49" i="7"/>
  <c r="E80" i="7"/>
  <c r="E97" i="7"/>
  <c r="E92" i="7"/>
  <c r="E43" i="7"/>
  <c r="E4" i="7"/>
  <c r="E23" i="7"/>
  <c r="E57" i="7"/>
  <c r="E102" i="7"/>
  <c r="E5" i="7"/>
  <c r="E28" i="7"/>
  <c r="E85" i="7"/>
  <c r="E38" i="7"/>
  <c r="E99" i="7"/>
  <c r="E39" i="7"/>
  <c r="E15" i="7"/>
  <c r="E60" i="7"/>
  <c r="E72" i="7"/>
  <c r="E105" i="7"/>
  <c r="E16" i="7"/>
  <c r="E26" i="7"/>
  <c r="E24" i="7"/>
  <c r="E35" i="7"/>
  <c r="E112" i="7"/>
  <c r="E8" i="7"/>
  <c r="E21" i="7"/>
  <c r="E36" i="7"/>
  <c r="E93" i="7"/>
  <c r="E10" i="7"/>
  <c r="E42" i="7"/>
  <c r="E67" i="7"/>
  <c r="E91" i="7"/>
  <c r="E53" i="7"/>
  <c r="E30" i="7"/>
  <c r="E79" i="7"/>
  <c r="E110" i="7"/>
  <c r="E12" i="7"/>
  <c r="E20" i="7"/>
  <c r="E19" i="7"/>
  <c r="E22" i="7"/>
  <c r="E37" i="7"/>
  <c r="E95" i="7"/>
  <c r="E34" i="7"/>
  <c r="E83" i="7"/>
  <c r="E59" i="7"/>
  <c r="E5" i="6"/>
  <c r="E31" i="6"/>
  <c r="E75" i="6"/>
  <c r="E35" i="6"/>
  <c r="E27" i="6"/>
  <c r="E45" i="6"/>
  <c r="E28" i="6"/>
  <c r="E34" i="6"/>
  <c r="E19" i="6"/>
  <c r="E41" i="6"/>
  <c r="E24" i="6"/>
  <c r="E22" i="6"/>
  <c r="E38" i="6"/>
  <c r="E81" i="6"/>
  <c r="E77" i="6"/>
  <c r="E58" i="6"/>
  <c r="E49" i="6"/>
  <c r="E29" i="6"/>
  <c r="E30" i="6"/>
  <c r="E80" i="6"/>
  <c r="E71" i="6"/>
  <c r="E44" i="6"/>
  <c r="E33" i="6"/>
  <c r="E20" i="6"/>
  <c r="E57" i="6"/>
  <c r="E43" i="6"/>
  <c r="E55" i="6"/>
  <c r="E66" i="6"/>
  <c r="E73" i="6"/>
  <c r="E70" i="6"/>
  <c r="E8" i="6"/>
  <c r="E17" i="6"/>
  <c r="E78" i="6"/>
  <c r="E56" i="6"/>
  <c r="E16" i="6"/>
  <c r="E37" i="6"/>
  <c r="E69" i="6"/>
  <c r="E3" i="6"/>
  <c r="E76" i="6"/>
  <c r="E21" i="6"/>
  <c r="E11" i="6"/>
  <c r="E15" i="6"/>
  <c r="E63" i="6"/>
  <c r="E36" i="6"/>
  <c r="E32" i="6"/>
  <c r="E64" i="6"/>
  <c r="E65" i="6"/>
  <c r="E79" i="6"/>
  <c r="E82" i="6"/>
  <c r="E46" i="6"/>
  <c r="E59" i="6"/>
  <c r="E26" i="6"/>
  <c r="E48" i="6"/>
  <c r="E35" i="1"/>
  <c r="E34" i="1"/>
  <c r="E93" i="1"/>
  <c r="E28" i="1"/>
  <c r="E115" i="1"/>
  <c r="E159" i="1"/>
  <c r="E12" i="1"/>
  <c r="E178" i="1"/>
  <c r="E95" i="1"/>
  <c r="E33" i="1"/>
  <c r="E52" i="1"/>
  <c r="E38" i="1"/>
  <c r="E21" i="1"/>
  <c r="E85" i="1"/>
  <c r="E15" i="1"/>
  <c r="E185" i="1"/>
  <c r="E116" i="1"/>
  <c r="E140" i="1"/>
  <c r="E118" i="1"/>
  <c r="E80" i="1"/>
  <c r="E44" i="1"/>
  <c r="E173" i="1"/>
  <c r="E48" i="1"/>
  <c r="E78" i="1"/>
  <c r="E164" i="1"/>
  <c r="E7" i="1"/>
  <c r="E146" i="1"/>
  <c r="E10" i="1"/>
  <c r="E153" i="1"/>
  <c r="E127" i="1"/>
  <c r="E175" i="1"/>
  <c r="E177" i="1"/>
  <c r="E30" i="1"/>
  <c r="E64" i="1"/>
  <c r="E72" i="1"/>
  <c r="E41" i="1"/>
  <c r="E124" i="1"/>
  <c r="E179" i="1"/>
  <c r="E150" i="1"/>
  <c r="E158" i="1"/>
  <c r="E171" i="1"/>
  <c r="E42" i="1"/>
  <c r="E162" i="1"/>
  <c r="E63" i="1"/>
  <c r="E141" i="1"/>
  <c r="E51" i="1"/>
  <c r="E24" i="1"/>
  <c r="E3" i="1"/>
  <c r="E145" i="1"/>
  <c r="E54" i="1"/>
  <c r="E39" i="1"/>
  <c r="E110" i="1"/>
  <c r="E112" i="1"/>
  <c r="E84" i="1"/>
  <c r="E181" i="1"/>
  <c r="E83" i="1"/>
  <c r="E104" i="1"/>
  <c r="E103" i="1"/>
  <c r="E156" i="1"/>
  <c r="E120" i="1"/>
  <c r="E11" i="1"/>
  <c r="E109" i="1"/>
  <c r="E70" i="1"/>
  <c r="E135" i="1"/>
  <c r="E57" i="1"/>
  <c r="E40" i="1"/>
  <c r="E88" i="1"/>
  <c r="E170" i="1"/>
  <c r="E82" i="1"/>
  <c r="E2" i="1"/>
  <c r="E169" i="1"/>
  <c r="E61" i="1"/>
  <c r="E18" i="1"/>
  <c r="E163" i="1"/>
  <c r="E165" i="1"/>
  <c r="E129" i="1"/>
  <c r="E4" i="1"/>
  <c r="E142" i="1"/>
  <c r="E79" i="1"/>
  <c r="E136" i="1"/>
  <c r="E160" i="1"/>
  <c r="E148" i="1"/>
  <c r="E106" i="1"/>
  <c r="E86" i="1"/>
  <c r="E50" i="1"/>
  <c r="E101" i="1"/>
  <c r="E184" i="1"/>
  <c r="E176" i="1"/>
  <c r="E8" i="1"/>
  <c r="E71" i="1"/>
  <c r="E132" i="1"/>
  <c r="E89" i="1"/>
  <c r="E139" i="1"/>
  <c r="E77" i="1"/>
  <c r="E123" i="1"/>
  <c r="E74" i="1"/>
  <c r="E73" i="1"/>
  <c r="E167" i="1"/>
  <c r="E67" i="1"/>
  <c r="E26" i="1"/>
  <c r="E143" i="1"/>
  <c r="E114" i="1"/>
  <c r="E17" i="1"/>
  <c r="E81" i="1"/>
  <c r="E45" i="1"/>
  <c r="E180" i="1"/>
  <c r="E66" i="1"/>
  <c r="E166" i="1"/>
  <c r="E49" i="1"/>
  <c r="E59" i="1"/>
  <c r="E152" i="1"/>
  <c r="E94" i="1"/>
  <c r="E60" i="1"/>
  <c r="E27" i="1"/>
  <c r="E102" i="1"/>
  <c r="E126" i="1"/>
  <c r="E138" i="1"/>
  <c r="E96" i="1"/>
  <c r="E75" i="1"/>
  <c r="E37" i="1"/>
  <c r="E98" i="1"/>
  <c r="E13" i="1"/>
  <c r="E68" i="1"/>
  <c r="E58" i="1"/>
  <c r="E182" i="1"/>
  <c r="E108" i="1"/>
  <c r="E137" i="1"/>
  <c r="E90" i="1"/>
  <c r="E53" i="1"/>
  <c r="E133" i="1"/>
  <c r="E87" i="1"/>
  <c r="E172" i="1"/>
  <c r="E155" i="1"/>
  <c r="E111" i="1"/>
  <c r="E174" i="1"/>
  <c r="E47" i="1"/>
  <c r="E92" i="1"/>
  <c r="E69" i="1"/>
  <c r="E131" i="1"/>
  <c r="E168" i="1"/>
  <c r="E183" i="1"/>
  <c r="E10" i="6"/>
  <c r="E6" i="6"/>
  <c r="E62" i="6"/>
  <c r="E51" i="6"/>
  <c r="E60" i="6"/>
  <c r="E39" i="6"/>
  <c r="E69" i="7"/>
  <c r="E52" i="6"/>
  <c r="E70" i="7"/>
  <c r="E3" i="7"/>
  <c r="E5" i="8"/>
  <c r="E27" i="7"/>
  <c r="E8" i="8"/>
  <c r="E55" i="1"/>
  <c r="E121" i="1"/>
  <c r="E154" i="1"/>
  <c r="E105" i="1"/>
  <c r="E157" i="1"/>
  <c r="E117" i="1"/>
  <c r="E31" i="1"/>
  <c r="E65" i="1"/>
  <c r="E97" i="1"/>
  <c r="E76" i="1"/>
  <c r="E119" i="1"/>
  <c r="E2" i="6"/>
  <c r="E22" i="1"/>
  <c r="E6" i="8"/>
  <c r="E25" i="6"/>
  <c r="E46" i="7"/>
  <c r="E71" i="7"/>
  <c r="E6" i="1"/>
  <c r="E14" i="1"/>
  <c r="E130" i="1"/>
  <c r="E149" i="1"/>
  <c r="E36" i="1"/>
  <c r="E16" i="1"/>
  <c r="E90" i="7"/>
  <c r="E65" i="7"/>
  <c r="E12" i="6"/>
  <c r="E35" i="8"/>
  <c r="E9" i="1"/>
  <c r="E19" i="1"/>
  <c r="E100" i="1"/>
  <c r="E99" i="1"/>
  <c r="E122" i="1"/>
  <c r="E47" i="6"/>
  <c r="E50" i="6"/>
  <c r="E61" i="6"/>
  <c r="E9" i="6"/>
  <c r="E7" i="6"/>
  <c r="E14" i="6"/>
  <c r="E72" i="6"/>
  <c r="E42" i="6"/>
  <c r="E18" i="6"/>
  <c r="E68" i="6"/>
  <c r="E23" i="6"/>
  <c r="E40" i="6"/>
  <c r="E53" i="6"/>
  <c r="E13" i="6"/>
  <c r="E4" i="6"/>
  <c r="E54" i="7"/>
  <c r="E74" i="7"/>
  <c r="E74" i="6"/>
  <c r="E41" i="7"/>
  <c r="E61" i="7"/>
  <c r="E10" i="8"/>
  <c r="E15" i="8"/>
  <c r="E91" i="1"/>
  <c r="E147" i="1"/>
  <c r="E25" i="1"/>
  <c r="E144" i="1"/>
  <c r="E128" i="1"/>
  <c r="E62" i="1"/>
  <c r="E113" i="1"/>
  <c r="E23" i="1"/>
  <c r="E2" i="7"/>
  <c r="E107" i="1"/>
  <c r="E151" i="1"/>
  <c r="E43" i="1"/>
  <c r="E75" i="7"/>
  <c r="E54" i="6"/>
  <c r="E11" i="7"/>
  <c r="E3" i="8"/>
  <c r="E12" i="8"/>
  <c r="E46" i="1"/>
  <c r="E20" i="1"/>
  <c r="E125" i="1"/>
  <c r="E67" i="6"/>
  <c r="E7" i="7"/>
  <c r="E9" i="7"/>
  <c r="A9" i="7" l="1"/>
  <c r="A7" i="7"/>
  <c r="A67" i="6"/>
  <c r="A11" i="7"/>
  <c r="A54" i="6"/>
  <c r="A75" i="7"/>
  <c r="A152" i="7"/>
  <c r="A36" i="7"/>
  <c r="A294" i="7"/>
  <c r="A280" i="7"/>
  <c r="A222" i="7"/>
  <c r="A142" i="7"/>
  <c r="A132" i="7"/>
  <c r="A76" i="7"/>
  <c r="A81" i="7"/>
  <c r="A37" i="7"/>
  <c r="A170" i="7"/>
  <c r="A109" i="7"/>
  <c r="A192" i="7"/>
  <c r="A13" i="7"/>
  <c r="A270" i="7"/>
  <c r="A229" i="7"/>
  <c r="A79" i="7"/>
  <c r="A102" i="7"/>
  <c r="A190" i="7"/>
  <c r="A290" i="7"/>
  <c r="A58" i="7"/>
  <c r="A96" i="7"/>
  <c r="A269" i="7"/>
  <c r="A164" i="7"/>
  <c r="A73" i="7"/>
  <c r="A242" i="7"/>
  <c r="A143" i="7"/>
  <c r="A113" i="7"/>
  <c r="A246" i="7"/>
  <c r="A42" i="7"/>
  <c r="A55" i="7"/>
  <c r="A49" i="7"/>
  <c r="A97" i="7"/>
  <c r="A276" i="7"/>
  <c r="A147" i="7"/>
  <c r="A241" i="7"/>
  <c r="A15" i="7"/>
  <c r="A122" i="7"/>
  <c r="A305" i="7"/>
  <c r="A220" i="7"/>
  <c r="A208" i="7"/>
  <c r="A25" i="7"/>
  <c r="A72" i="7"/>
  <c r="A108" i="7"/>
  <c r="A204" i="7"/>
  <c r="A289" i="7"/>
  <c r="A118" i="7"/>
  <c r="A53" i="7"/>
  <c r="A283" i="7"/>
  <c r="A66" i="7"/>
  <c r="A231" i="7"/>
  <c r="A98" i="7"/>
  <c r="A298" i="7"/>
  <c r="A131" i="7"/>
  <c r="A299" i="7"/>
  <c r="A226" i="7"/>
  <c r="A93" i="7"/>
  <c r="A224" i="7"/>
  <c r="A259" i="7"/>
  <c r="A31" i="7"/>
  <c r="A39" i="7"/>
  <c r="A87" i="7"/>
  <c r="A18" i="7"/>
  <c r="A52" i="7"/>
  <c r="A136" i="7"/>
  <c r="A245" i="7"/>
  <c r="A166" i="7"/>
  <c r="A12" i="7"/>
  <c r="A112" i="7"/>
  <c r="A159" i="7"/>
  <c r="A30" i="7"/>
  <c r="A211" i="7"/>
  <c r="A253" i="7"/>
  <c r="A116" i="7"/>
  <c r="A106" i="7"/>
  <c r="A306" i="7"/>
  <c r="A250" i="7"/>
  <c r="A206" i="7"/>
  <c r="A138" i="7"/>
  <c r="A243" i="7"/>
  <c r="A303" i="7"/>
  <c r="A8" i="7"/>
  <c r="A165" i="7"/>
  <c r="A135" i="7"/>
  <c r="A277" i="7"/>
  <c r="A160" i="7"/>
  <c r="A10" i="7"/>
  <c r="A266" i="7"/>
  <c r="A56" i="7"/>
  <c r="A187" i="7"/>
  <c r="A19" i="7"/>
  <c r="A125" i="7"/>
  <c r="A197" i="7"/>
  <c r="A178" i="7"/>
  <c r="A64" i="7"/>
  <c r="A123" i="7"/>
  <c r="A292" i="7"/>
  <c r="A22" i="7"/>
  <c r="A162" i="7"/>
  <c r="A267" i="7"/>
  <c r="A201" i="7"/>
  <c r="A57" i="7"/>
  <c r="A236" i="7"/>
  <c r="A279" i="7"/>
  <c r="A120" i="7"/>
  <c r="A186" i="7"/>
  <c r="A244" i="7"/>
  <c r="A141" i="7"/>
  <c r="A50" i="7"/>
  <c r="A184" i="7"/>
  <c r="A17" i="7"/>
  <c r="A247" i="7"/>
  <c r="A155" i="7"/>
  <c r="A105" i="7"/>
  <c r="A59" i="7"/>
  <c r="A84" i="7"/>
  <c r="A194" i="7"/>
  <c r="A233" i="7"/>
  <c r="A268" i="7"/>
  <c r="A45" i="7"/>
  <c r="A114" i="7"/>
  <c r="A130" i="7"/>
  <c r="A183" i="7"/>
  <c r="A43" i="7"/>
  <c r="A182" i="7"/>
  <c r="A282" i="7"/>
  <c r="A26" i="7"/>
  <c r="A285" i="7"/>
  <c r="A205" i="7"/>
  <c r="A177" i="7"/>
  <c r="A100" i="7"/>
  <c r="A275" i="7"/>
  <c r="A5" i="7"/>
  <c r="A99" i="7"/>
  <c r="A273" i="7"/>
  <c r="A216" i="7"/>
  <c r="A153" i="7"/>
  <c r="A140" i="7"/>
  <c r="A154" i="7"/>
  <c r="A181" i="7"/>
  <c r="A195" i="7"/>
  <c r="A169" i="7"/>
  <c r="A77" i="7"/>
  <c r="A34" i="7"/>
  <c r="A210" i="7"/>
  <c r="A284" i="7"/>
  <c r="A262" i="7"/>
  <c r="A176" i="7"/>
  <c r="A196" i="7"/>
  <c r="A117" i="7"/>
  <c r="A217" i="7"/>
  <c r="A107" i="7"/>
  <c r="A281" i="7"/>
  <c r="A174" i="7"/>
  <c r="A212" i="7"/>
  <c r="A157" i="7"/>
  <c r="A23" i="7"/>
  <c r="A261" i="7"/>
  <c r="A293" i="7"/>
  <c r="A44" i="7"/>
  <c r="A28" i="7"/>
  <c r="A103" i="7"/>
  <c r="A239" i="7"/>
  <c r="A271" i="7"/>
  <c r="A63" i="7"/>
  <c r="A67" i="7"/>
  <c r="A209" i="7"/>
  <c r="A35" i="7"/>
  <c r="A62" i="7"/>
  <c r="A230" i="7"/>
  <c r="A137" i="7"/>
  <c r="A254" i="7"/>
  <c r="A33" i="7"/>
  <c r="A80" i="7"/>
  <c r="A91" i="7"/>
  <c r="A121" i="7"/>
  <c r="A219" i="7"/>
  <c r="A225" i="7"/>
  <c r="A189" i="7"/>
  <c r="A295" i="7"/>
  <c r="A234" i="7"/>
  <c r="A82" i="7"/>
  <c r="A223" i="7"/>
  <c r="A235" i="7"/>
  <c r="A237" i="7"/>
  <c r="A168" i="7"/>
  <c r="A134" i="7"/>
  <c r="A95" i="7"/>
  <c r="A78" i="7"/>
  <c r="A215" i="7"/>
  <c r="A291" i="7"/>
  <c r="A88" i="7"/>
  <c r="A48" i="7"/>
  <c r="A264" i="7"/>
  <c r="A150" i="7"/>
  <c r="A227" i="7"/>
  <c r="A302" i="7"/>
  <c r="A68" i="7"/>
  <c r="A238" i="7"/>
  <c r="A180" i="7"/>
  <c r="A286" i="7"/>
  <c r="A297" i="7"/>
  <c r="A129" i="7"/>
  <c r="A2" i="7"/>
  <c r="A32" i="7"/>
  <c r="A163" i="7"/>
  <c r="A179" i="7"/>
  <c r="A6" i="7"/>
  <c r="A148" i="7"/>
  <c r="A272" i="7"/>
  <c r="A255" i="7"/>
  <c r="A124" i="7"/>
  <c r="A260" i="7"/>
  <c r="A47" i="7"/>
  <c r="A258" i="7"/>
  <c r="A300" i="7"/>
  <c r="A221" i="7"/>
  <c r="A149" i="7"/>
  <c r="A38" i="7"/>
  <c r="A207" i="7"/>
  <c r="A127" i="7"/>
  <c r="A304" i="7"/>
  <c r="A101" i="7"/>
  <c r="A21" i="7"/>
  <c r="A111" i="7"/>
  <c r="A214" i="7"/>
  <c r="A14" i="7"/>
  <c r="A287" i="7"/>
  <c r="A288" i="7"/>
  <c r="A193" i="7"/>
  <c r="A188" i="7"/>
  <c r="A228" i="7"/>
  <c r="A185" i="7"/>
  <c r="A110" i="7"/>
  <c r="A139" i="7"/>
  <c r="A256" i="7"/>
  <c r="A172" i="7"/>
  <c r="A86" i="7"/>
  <c r="A4" i="7"/>
  <c r="A200" i="7"/>
  <c r="A202" i="7"/>
  <c r="A218" i="7"/>
  <c r="A167" i="7"/>
  <c r="A161" i="7"/>
  <c r="A128" i="7"/>
  <c r="A146" i="7"/>
  <c r="A151" i="7"/>
  <c r="A94" i="7"/>
  <c r="A144" i="7"/>
  <c r="A156" i="7"/>
  <c r="A119" i="7"/>
  <c r="A171" i="7"/>
  <c r="A265" i="7"/>
  <c r="A115" i="7"/>
  <c r="A20" i="7"/>
  <c r="A257" i="7"/>
  <c r="A51" i="7"/>
  <c r="A232" i="7"/>
  <c r="A263" i="7"/>
  <c r="A198" i="7"/>
  <c r="A252" i="7"/>
  <c r="A29" i="7"/>
  <c r="A85" i="7"/>
  <c r="A83" i="7"/>
  <c r="A191" i="7"/>
  <c r="A173" i="7"/>
  <c r="A240" i="7"/>
  <c r="A278" i="7"/>
  <c r="A40" i="7"/>
  <c r="A24" i="7"/>
  <c r="A203" i="7"/>
  <c r="A199" i="7"/>
  <c r="A248" i="7"/>
  <c r="A126" i="7"/>
  <c r="A133" i="7"/>
  <c r="A89" i="7"/>
  <c r="A92" i="7"/>
  <c r="A175" i="7"/>
  <c r="A251" i="7"/>
  <c r="A274" i="7"/>
  <c r="A145" i="7"/>
  <c r="A60" i="7"/>
  <c r="A296" i="7"/>
  <c r="A301" i="7"/>
  <c r="A249" i="7"/>
  <c r="A104" i="7"/>
  <c r="A158" i="7"/>
  <c r="A213" i="7"/>
  <c r="A16" i="7"/>
  <c r="A61" i="7"/>
  <c r="A41" i="7"/>
  <c r="A74" i="6"/>
  <c r="A74" i="7"/>
  <c r="A54" i="7"/>
  <c r="A9" i="6"/>
  <c r="A42" i="6"/>
  <c r="A14" i="6"/>
  <c r="A23" i="6"/>
  <c r="A61" i="6"/>
  <c r="A4" i="6"/>
  <c r="A53" i="6"/>
  <c r="A68" i="6"/>
  <c r="A50" i="6"/>
  <c r="A72" i="6"/>
  <c r="A7" i="6"/>
  <c r="A18" i="6"/>
  <c r="A47" i="6"/>
  <c r="A13" i="6"/>
  <c r="A40" i="6"/>
  <c r="A12" i="6"/>
  <c r="A65" i="7"/>
  <c r="A90" i="7"/>
  <c r="A71" i="7"/>
  <c r="A46" i="7"/>
  <c r="A25" i="6"/>
  <c r="A134" i="6"/>
  <c r="A98" i="6"/>
  <c r="A101" i="6"/>
  <c r="A120" i="6"/>
  <c r="A90" i="6"/>
  <c r="A191" i="6"/>
  <c r="A45" i="6"/>
  <c r="A82" i="6"/>
  <c r="A159" i="6"/>
  <c r="A172" i="6"/>
  <c r="A132" i="6"/>
  <c r="A168" i="6"/>
  <c r="A149" i="6"/>
  <c r="A180" i="6"/>
  <c r="A44" i="6"/>
  <c r="A179" i="6"/>
  <c r="A35" i="6"/>
  <c r="A192" i="6"/>
  <c r="A174" i="6"/>
  <c r="A113" i="6"/>
  <c r="A130" i="6"/>
  <c r="A76" i="6"/>
  <c r="A34" i="6"/>
  <c r="A112" i="6"/>
  <c r="A27" i="6"/>
  <c r="A163" i="6"/>
  <c r="A26" i="6"/>
  <c r="A121" i="6"/>
  <c r="A64" i="6"/>
  <c r="A77" i="6"/>
  <c r="A104" i="6"/>
  <c r="A71" i="6"/>
  <c r="A81" i="6"/>
  <c r="A175" i="6"/>
  <c r="A185" i="6"/>
  <c r="A156" i="6"/>
  <c r="A29" i="6"/>
  <c r="A93" i="6"/>
  <c r="A165" i="6"/>
  <c r="A110" i="6"/>
  <c r="A148" i="6"/>
  <c r="A75" i="6"/>
  <c r="A127" i="6"/>
  <c r="A85" i="6"/>
  <c r="A106" i="6"/>
  <c r="A122" i="6"/>
  <c r="A111" i="6"/>
  <c r="A139" i="6"/>
  <c r="A170" i="6"/>
  <c r="A43" i="6"/>
  <c r="A55" i="6"/>
  <c r="A3" i="6"/>
  <c r="A129" i="6"/>
  <c r="A59" i="6"/>
  <c r="A151" i="6"/>
  <c r="A176" i="6"/>
  <c r="A169" i="6"/>
  <c r="A128" i="6"/>
  <c r="A160" i="6"/>
  <c r="A84" i="6"/>
  <c r="A63" i="6"/>
  <c r="A173" i="6"/>
  <c r="A126" i="6"/>
  <c r="A146" i="6"/>
  <c r="A73" i="6"/>
  <c r="A100" i="6"/>
  <c r="A21" i="6"/>
  <c r="A123" i="6"/>
  <c r="A31" i="6"/>
  <c r="A157" i="6"/>
  <c r="A99" i="6"/>
  <c r="A103" i="6"/>
  <c r="A138" i="6"/>
  <c r="A177" i="6"/>
  <c r="A186" i="6"/>
  <c r="A183" i="6"/>
  <c r="A136" i="6"/>
  <c r="A109" i="6"/>
  <c r="A102" i="6"/>
  <c r="A95" i="6"/>
  <c r="A8" i="6"/>
  <c r="A11" i="6"/>
  <c r="A142" i="6"/>
  <c r="A46" i="6"/>
  <c r="A94" i="6"/>
  <c r="A140" i="6"/>
  <c r="A16" i="6"/>
  <c r="A144" i="6"/>
  <c r="A88" i="6"/>
  <c r="A135" i="6"/>
  <c r="A28" i="6"/>
  <c r="A118" i="6"/>
  <c r="A147" i="6"/>
  <c r="A167" i="6"/>
  <c r="A20" i="6"/>
  <c r="A189" i="6"/>
  <c r="A87" i="6"/>
  <c r="A97" i="6"/>
  <c r="A48" i="6"/>
  <c r="A24" i="6"/>
  <c r="A178" i="6"/>
  <c r="A56" i="6"/>
  <c r="A17" i="6"/>
  <c r="A5" i="6"/>
  <c r="A119" i="6"/>
  <c r="A137" i="6"/>
  <c r="A70" i="6"/>
  <c r="A166" i="6"/>
  <c r="A57" i="6"/>
  <c r="A155" i="6"/>
  <c r="A79" i="6"/>
  <c r="A125" i="6"/>
  <c r="A162" i="6"/>
  <c r="A164" i="6"/>
  <c r="A69" i="6"/>
  <c r="A131" i="6"/>
  <c r="A33" i="6"/>
  <c r="A187" i="6"/>
  <c r="A22" i="6"/>
  <c r="A158" i="6"/>
  <c r="A193" i="6"/>
  <c r="A32" i="6"/>
  <c r="A41" i="6"/>
  <c r="A181" i="6"/>
  <c r="A152" i="6"/>
  <c r="A115" i="6"/>
  <c r="A124" i="6"/>
  <c r="A153" i="6"/>
  <c r="A83" i="6"/>
  <c r="A182" i="6"/>
  <c r="A92" i="6"/>
  <c r="A117" i="6"/>
  <c r="A184" i="6"/>
  <c r="A105" i="6"/>
  <c r="A188" i="6"/>
  <c r="A190" i="6"/>
  <c r="A15" i="6"/>
  <c r="A133" i="6"/>
  <c r="A19" i="6"/>
  <c r="A86" i="6"/>
  <c r="A2" i="6"/>
  <c r="A30" i="6"/>
  <c r="A91" i="6"/>
  <c r="A171" i="6"/>
  <c r="A89" i="6"/>
  <c r="A150" i="6"/>
  <c r="A107" i="6"/>
  <c r="A114" i="6"/>
  <c r="A108" i="6"/>
  <c r="A37" i="6"/>
  <c r="A38" i="6"/>
  <c r="A96" i="6"/>
  <c r="A145" i="6"/>
  <c r="A116" i="6"/>
  <c r="A66" i="6"/>
  <c r="A161" i="6"/>
  <c r="A80" i="6"/>
  <c r="A65" i="6"/>
  <c r="A49" i="6"/>
  <c r="A58" i="6"/>
  <c r="A141" i="6"/>
  <c r="A78" i="6"/>
  <c r="A143" i="6"/>
  <c r="A154" i="6"/>
  <c r="A36" i="6"/>
  <c r="A27" i="7"/>
  <c r="A3" i="7"/>
  <c r="A70" i="7"/>
  <c r="A52" i="6"/>
  <c r="A69" i="7"/>
  <c r="A62" i="6"/>
  <c r="A6" i="6"/>
  <c r="A51" i="6"/>
  <c r="A10" i="6"/>
  <c r="A39" i="6"/>
  <c r="A60" i="6"/>
  <c r="F221" i="1"/>
  <c r="G221" i="1"/>
  <c r="G56" i="1"/>
  <c r="F56" i="1"/>
  <c r="F205" i="1"/>
  <c r="G205" i="1"/>
  <c r="G219" i="1"/>
  <c r="F219" i="1"/>
  <c r="F74" i="1"/>
  <c r="G74" i="1"/>
  <c r="F109" i="1"/>
  <c r="G109" i="1"/>
  <c r="G123" i="1"/>
  <c r="F123" i="1"/>
  <c r="F209" i="1"/>
  <c r="G209" i="1"/>
  <c r="G11" i="1"/>
  <c r="F11" i="1"/>
  <c r="G139" i="1"/>
  <c r="F139" i="1"/>
  <c r="F75" i="8"/>
  <c r="G75" i="8"/>
  <c r="G200" i="1"/>
  <c r="F200" i="1"/>
  <c r="F89" i="1"/>
  <c r="G89" i="1"/>
  <c r="F156" i="1"/>
  <c r="G156" i="1"/>
  <c r="F103" i="1"/>
  <c r="G103" i="1"/>
  <c r="F71" i="1"/>
  <c r="G71" i="1"/>
  <c r="F8" i="1"/>
  <c r="G8" i="1"/>
  <c r="F32" i="1"/>
  <c r="G32" i="1"/>
  <c r="G116" i="8"/>
  <c r="F116" i="8"/>
  <c r="F176" i="1"/>
  <c r="G176" i="1"/>
  <c r="F184" i="1"/>
  <c r="G184" i="1"/>
  <c r="G50" i="1"/>
  <c r="F50" i="1"/>
  <c r="F134" i="1"/>
  <c r="G134" i="1"/>
  <c r="F5" i="1"/>
  <c r="G5" i="1"/>
  <c r="G87" i="8"/>
  <c r="F87" i="8"/>
  <c r="F210" i="1"/>
  <c r="G210" i="1"/>
  <c r="G106" i="1"/>
  <c r="F106" i="1"/>
  <c r="G136" i="1"/>
  <c r="F136" i="1"/>
  <c r="G79" i="1"/>
  <c r="F79" i="1"/>
  <c r="F4" i="1"/>
  <c r="G4" i="1"/>
  <c r="G161" i="1"/>
  <c r="F161" i="1"/>
  <c r="F29" i="1"/>
  <c r="G29" i="1"/>
  <c r="F72" i="8"/>
  <c r="G72" i="8"/>
  <c r="F24" i="8"/>
  <c r="G24" i="8"/>
  <c r="F2" i="8"/>
  <c r="G2" i="8"/>
  <c r="F205" i="7"/>
  <c r="G205" i="7"/>
  <c r="F173" i="7"/>
  <c r="G173" i="7"/>
  <c r="F122" i="7"/>
  <c r="G122" i="7"/>
  <c r="F12" i="7"/>
  <c r="G12" i="7"/>
  <c r="G50" i="8"/>
  <c r="F50" i="8"/>
  <c r="G42" i="8"/>
  <c r="F42" i="8"/>
  <c r="G222" i="7"/>
  <c r="F222" i="7"/>
  <c r="G190" i="7"/>
  <c r="F190" i="7"/>
  <c r="G149" i="7"/>
  <c r="F149" i="7"/>
  <c r="G79" i="7"/>
  <c r="F79" i="7"/>
  <c r="F121" i="8"/>
  <c r="G121" i="8"/>
  <c r="F89" i="8"/>
  <c r="G89" i="8"/>
  <c r="G56" i="8"/>
  <c r="F56" i="8"/>
  <c r="F4" i="8"/>
  <c r="G4" i="8"/>
  <c r="F211" i="7"/>
  <c r="G211" i="7"/>
  <c r="G179" i="7"/>
  <c r="F179" i="7"/>
  <c r="F126" i="7"/>
  <c r="G126" i="7"/>
  <c r="F53" i="7"/>
  <c r="G53" i="7"/>
  <c r="F126" i="8"/>
  <c r="G126" i="8"/>
  <c r="F94" i="8"/>
  <c r="G94" i="8"/>
  <c r="F62" i="8"/>
  <c r="G62" i="8"/>
  <c r="F9" i="8"/>
  <c r="G9" i="8"/>
  <c r="G232" i="7"/>
  <c r="F232" i="7"/>
  <c r="G200" i="7"/>
  <c r="F200" i="7"/>
  <c r="F168" i="7"/>
  <c r="G168" i="7"/>
  <c r="F67" i="7"/>
  <c r="G67" i="7"/>
  <c r="G151" i="7"/>
  <c r="F151" i="7"/>
  <c r="G119" i="7"/>
  <c r="F119" i="7"/>
  <c r="F10" i="7"/>
  <c r="G10" i="7"/>
  <c r="F36" i="7"/>
  <c r="G36" i="7"/>
  <c r="G9" i="7"/>
  <c r="F9" i="7"/>
  <c r="F179" i="6"/>
  <c r="G179" i="6"/>
  <c r="G147" i="6"/>
  <c r="F147" i="6"/>
  <c r="F115" i="6"/>
  <c r="G115" i="6"/>
  <c r="F83" i="6"/>
  <c r="G83" i="6"/>
  <c r="F57" i="6"/>
  <c r="G57" i="6"/>
  <c r="F152" i="7"/>
  <c r="G152" i="7"/>
  <c r="F120" i="7"/>
  <c r="G120" i="7"/>
  <c r="F35" i="7"/>
  <c r="G35" i="7"/>
  <c r="F26" i="7"/>
  <c r="G26" i="7"/>
  <c r="F164" i="6"/>
  <c r="G164" i="6"/>
  <c r="F132" i="6"/>
  <c r="G132" i="6"/>
  <c r="F33" i="6"/>
  <c r="G33" i="6"/>
  <c r="G105" i="7"/>
  <c r="F105" i="7"/>
  <c r="F72" i="7"/>
  <c r="G72" i="7"/>
  <c r="F7" i="7"/>
  <c r="G7" i="7"/>
  <c r="F173" i="6"/>
  <c r="G173" i="6"/>
  <c r="F141" i="6"/>
  <c r="G141" i="6"/>
  <c r="G109" i="6"/>
  <c r="F109" i="6"/>
  <c r="F67" i="6"/>
  <c r="G67" i="6"/>
  <c r="G166" i="6"/>
  <c r="F166" i="6"/>
  <c r="F134" i="6"/>
  <c r="G134" i="6"/>
  <c r="F71" i="6"/>
  <c r="G71" i="6"/>
  <c r="F110" i="1"/>
  <c r="G110" i="1"/>
  <c r="F39" i="1"/>
  <c r="G39" i="1"/>
  <c r="F54" i="1"/>
  <c r="G54" i="1"/>
  <c r="F145" i="1"/>
  <c r="G145" i="1"/>
  <c r="F24" i="1"/>
  <c r="G24" i="1"/>
  <c r="F51" i="1"/>
  <c r="G51" i="1"/>
  <c r="G228" i="1"/>
  <c r="F228" i="1"/>
  <c r="F63" i="1"/>
  <c r="G63" i="1"/>
  <c r="F42" i="1"/>
  <c r="G42" i="1"/>
  <c r="F67" i="8"/>
  <c r="G67" i="8"/>
  <c r="F196" i="1"/>
  <c r="G196" i="1"/>
  <c r="G158" i="1"/>
  <c r="F158" i="1"/>
  <c r="G124" i="1"/>
  <c r="F124" i="1"/>
  <c r="G72" i="1"/>
  <c r="F72" i="1"/>
  <c r="F64" i="1"/>
  <c r="G64" i="1"/>
  <c r="F125" i="1"/>
  <c r="G125" i="1"/>
  <c r="F76" i="8"/>
  <c r="G76" i="8"/>
  <c r="F153" i="1"/>
  <c r="G153" i="1"/>
  <c r="F146" i="1"/>
  <c r="G146" i="1"/>
  <c r="F20" i="1"/>
  <c r="G20" i="1"/>
  <c r="G79" i="8"/>
  <c r="F79" i="8"/>
  <c r="F190" i="1"/>
  <c r="G190" i="1"/>
  <c r="F78" i="1"/>
  <c r="G78" i="1"/>
  <c r="G173" i="1"/>
  <c r="F173" i="1"/>
  <c r="F80" i="1"/>
  <c r="G80" i="1"/>
  <c r="F140" i="1"/>
  <c r="G140" i="1"/>
  <c r="G116" i="1"/>
  <c r="F116" i="1"/>
  <c r="F46" i="1"/>
  <c r="G46" i="1"/>
  <c r="G128" i="8"/>
  <c r="F128" i="8"/>
  <c r="F64" i="8"/>
  <c r="G64" i="8"/>
  <c r="G31" i="8"/>
  <c r="F31" i="8"/>
  <c r="F217" i="7"/>
  <c r="G217" i="7"/>
  <c r="F185" i="7"/>
  <c r="G185" i="7"/>
  <c r="G146" i="7"/>
  <c r="F146" i="7"/>
  <c r="F114" i="7"/>
  <c r="G114" i="7"/>
  <c r="G59" i="7"/>
  <c r="F59" i="7"/>
  <c r="F51" i="8"/>
  <c r="G51" i="8"/>
  <c r="G39" i="8"/>
  <c r="F39" i="8"/>
  <c r="F218" i="7"/>
  <c r="G218" i="7"/>
  <c r="G186" i="7"/>
  <c r="F186" i="7"/>
  <c r="G141" i="7"/>
  <c r="F141" i="7"/>
  <c r="F83" i="7"/>
  <c r="G83" i="7"/>
  <c r="G106" i="7"/>
  <c r="F106" i="7"/>
  <c r="F101" i="8"/>
  <c r="G101" i="8"/>
  <c r="F69" i="8"/>
  <c r="G69" i="8"/>
  <c r="G37" i="8"/>
  <c r="F37" i="8"/>
  <c r="F12" i="8"/>
  <c r="G12" i="8"/>
  <c r="G207" i="7"/>
  <c r="F207" i="7"/>
  <c r="F175" i="7"/>
  <c r="G175" i="7"/>
  <c r="F34" i="7"/>
  <c r="G34" i="7"/>
  <c r="F122" i="8"/>
  <c r="G122" i="8"/>
  <c r="F90" i="8"/>
  <c r="G90" i="8"/>
  <c r="G55" i="8"/>
  <c r="F55" i="8"/>
  <c r="F43" i="8"/>
  <c r="G43" i="8"/>
  <c r="F3" i="8"/>
  <c r="G3" i="8"/>
  <c r="F212" i="7"/>
  <c r="G212" i="7"/>
  <c r="F180" i="7"/>
  <c r="G180" i="7"/>
  <c r="G43" i="7"/>
  <c r="F43" i="7"/>
  <c r="G163" i="7"/>
  <c r="F163" i="7"/>
  <c r="G131" i="7"/>
  <c r="F131" i="7"/>
  <c r="F37" i="7"/>
  <c r="G37" i="7"/>
  <c r="G49" i="7"/>
  <c r="F49" i="7"/>
  <c r="G11" i="7"/>
  <c r="F11" i="7"/>
  <c r="G159" i="6"/>
  <c r="F159" i="6"/>
  <c r="F143" i="6"/>
  <c r="G143" i="6"/>
  <c r="F111" i="6"/>
  <c r="G111" i="6"/>
  <c r="F80" i="6"/>
  <c r="G80" i="6"/>
  <c r="G54" i="6"/>
  <c r="F54" i="6"/>
  <c r="F132" i="7"/>
  <c r="G132" i="7"/>
  <c r="F39" i="7"/>
  <c r="G39" i="7"/>
  <c r="G38" i="7"/>
  <c r="F38" i="7"/>
  <c r="G85" i="7"/>
  <c r="F85" i="7"/>
  <c r="G5" i="7"/>
  <c r="F5" i="7"/>
  <c r="F192" i="6"/>
  <c r="G192" i="6"/>
  <c r="F160" i="6"/>
  <c r="G160" i="6"/>
  <c r="G128" i="6"/>
  <c r="F128" i="6"/>
  <c r="G86" i="6"/>
  <c r="F86" i="6"/>
  <c r="F29" i="6"/>
  <c r="G29" i="6"/>
  <c r="F102" i="7"/>
  <c r="G102" i="7"/>
  <c r="F75" i="7"/>
  <c r="G75" i="7"/>
  <c r="F169" i="6"/>
  <c r="G169" i="6"/>
  <c r="F137" i="6"/>
  <c r="G137" i="6"/>
  <c r="F58" i="6"/>
  <c r="G58" i="6"/>
  <c r="F178" i="6"/>
  <c r="G178" i="6"/>
  <c r="G146" i="6"/>
  <c r="F146" i="6"/>
  <c r="G130" i="6"/>
  <c r="F130" i="6"/>
  <c r="G77" i="6"/>
  <c r="F77" i="6"/>
  <c r="G223" i="1"/>
  <c r="F223" i="1"/>
  <c r="F191" i="1"/>
  <c r="G191" i="1"/>
  <c r="G151" i="1"/>
  <c r="F151" i="1"/>
  <c r="F199" i="1"/>
  <c r="G199" i="1"/>
  <c r="F43" i="1"/>
  <c r="G43" i="1"/>
  <c r="G82" i="1"/>
  <c r="F82" i="1"/>
  <c r="F107" i="1"/>
  <c r="G107" i="1"/>
  <c r="G215" i="1"/>
  <c r="F215" i="1"/>
  <c r="F2" i="7"/>
  <c r="G2" i="7"/>
  <c r="F17" i="1"/>
  <c r="G17" i="1"/>
  <c r="F227" i="1"/>
  <c r="G227" i="1"/>
  <c r="G195" i="1"/>
  <c r="F195" i="1"/>
  <c r="F174" i="1"/>
  <c r="G174" i="1"/>
  <c r="G170" i="1"/>
  <c r="F170" i="1"/>
  <c r="G114" i="1"/>
  <c r="F114" i="1"/>
  <c r="F111" i="1"/>
  <c r="G111" i="1"/>
  <c r="F213" i="1"/>
  <c r="G213" i="1"/>
  <c r="G88" i="1"/>
  <c r="F88" i="1"/>
  <c r="F217" i="1"/>
  <c r="G217" i="1"/>
  <c r="F143" i="1"/>
  <c r="G143" i="1"/>
  <c r="F155" i="1"/>
  <c r="G155" i="1"/>
  <c r="G26" i="1"/>
  <c r="F26" i="1"/>
  <c r="G40" i="1"/>
  <c r="F40" i="1"/>
  <c r="F115" i="8"/>
  <c r="G115" i="8"/>
  <c r="G83" i="8"/>
  <c r="F83" i="8"/>
  <c r="F220" i="1"/>
  <c r="G220" i="1"/>
  <c r="G204" i="1"/>
  <c r="F204" i="1"/>
  <c r="F188" i="1"/>
  <c r="G188" i="1"/>
  <c r="F172" i="1"/>
  <c r="G172" i="1"/>
  <c r="F87" i="1"/>
  <c r="G87" i="1"/>
  <c r="G133" i="1"/>
  <c r="F133" i="1"/>
  <c r="F53" i="1"/>
  <c r="G53" i="1"/>
  <c r="G90" i="1"/>
  <c r="F90" i="1"/>
  <c r="F137" i="1"/>
  <c r="G137" i="1"/>
  <c r="F108" i="1"/>
  <c r="G108" i="1"/>
  <c r="F144" i="1"/>
  <c r="G144" i="1"/>
  <c r="F113" i="1"/>
  <c r="G113" i="1"/>
  <c r="F25" i="1"/>
  <c r="G25" i="1"/>
  <c r="F124" i="8"/>
  <c r="G124" i="8"/>
  <c r="F92" i="8"/>
  <c r="G92" i="8"/>
  <c r="G182" i="1"/>
  <c r="F182" i="1"/>
  <c r="F58" i="1"/>
  <c r="G58" i="1"/>
  <c r="G68" i="1"/>
  <c r="F68" i="1"/>
  <c r="F13" i="1"/>
  <c r="G13" i="1"/>
  <c r="G98" i="1"/>
  <c r="F98" i="1"/>
  <c r="G37" i="1"/>
  <c r="F37" i="1"/>
  <c r="G75" i="1"/>
  <c r="F75" i="1"/>
  <c r="G147" i="1"/>
  <c r="F147" i="1"/>
  <c r="G23" i="1"/>
  <c r="F23" i="1"/>
  <c r="F62" i="1"/>
  <c r="G62" i="1"/>
  <c r="G127" i="8"/>
  <c r="F127" i="8"/>
  <c r="G95" i="8"/>
  <c r="F95" i="8"/>
  <c r="G63" i="8"/>
  <c r="F63" i="8"/>
  <c r="F214" i="1"/>
  <c r="G214" i="1"/>
  <c r="F198" i="1"/>
  <c r="G198" i="1"/>
  <c r="F96" i="1"/>
  <c r="G96" i="1"/>
  <c r="F138" i="1"/>
  <c r="G138" i="1"/>
  <c r="F126" i="1"/>
  <c r="G126" i="1"/>
  <c r="F102" i="1"/>
  <c r="G102" i="1"/>
  <c r="G27" i="1"/>
  <c r="F27" i="1"/>
  <c r="G60" i="1"/>
  <c r="F60" i="1"/>
  <c r="G94" i="1"/>
  <c r="F94" i="1"/>
  <c r="G152" i="1"/>
  <c r="F152" i="1"/>
  <c r="G59" i="1"/>
  <c r="F59" i="1"/>
  <c r="F128" i="1"/>
  <c r="G128" i="1"/>
  <c r="F91" i="1"/>
  <c r="G91" i="1"/>
  <c r="F112" i="8"/>
  <c r="G112" i="8"/>
  <c r="F80" i="8"/>
  <c r="G80" i="8"/>
  <c r="F52" i="8"/>
  <c r="G52" i="8"/>
  <c r="F54" i="8"/>
  <c r="G54" i="8"/>
  <c r="F21" i="8"/>
  <c r="G21" i="8"/>
  <c r="G15" i="8"/>
  <c r="F15" i="8"/>
  <c r="F225" i="7"/>
  <c r="G225" i="7"/>
  <c r="G209" i="7"/>
  <c r="F209" i="7"/>
  <c r="G193" i="7"/>
  <c r="F193" i="7"/>
  <c r="F177" i="7"/>
  <c r="G177" i="7"/>
  <c r="G162" i="7"/>
  <c r="F162" i="7"/>
  <c r="F130" i="7"/>
  <c r="G130" i="7"/>
  <c r="G22" i="7"/>
  <c r="F22" i="7"/>
  <c r="F86" i="7"/>
  <c r="G86" i="7"/>
  <c r="G53" i="8"/>
  <c r="F53" i="8"/>
  <c r="F44" i="8"/>
  <c r="G44" i="8"/>
  <c r="F47" i="8"/>
  <c r="G47" i="8"/>
  <c r="F10" i="8"/>
  <c r="G10" i="8"/>
  <c r="G226" i="7"/>
  <c r="F226" i="7"/>
  <c r="F210" i="7"/>
  <c r="G210" i="7"/>
  <c r="F194" i="7"/>
  <c r="G194" i="7"/>
  <c r="F178" i="7"/>
  <c r="G178" i="7"/>
  <c r="F157" i="7"/>
  <c r="G157" i="7"/>
  <c r="F125" i="7"/>
  <c r="G125" i="7"/>
  <c r="G19" i="7"/>
  <c r="F19" i="7"/>
  <c r="F17" i="7"/>
  <c r="G17" i="7"/>
  <c r="F125" i="8"/>
  <c r="G125" i="8"/>
  <c r="F109" i="8"/>
  <c r="G109" i="8"/>
  <c r="F93" i="8"/>
  <c r="G93" i="8"/>
  <c r="F77" i="8"/>
  <c r="G77" i="8"/>
  <c r="G61" i="8"/>
  <c r="F61" i="8"/>
  <c r="F45" i="8"/>
  <c r="G45" i="8"/>
  <c r="G33" i="8"/>
  <c r="F33" i="8"/>
  <c r="F16" i="8"/>
  <c r="G16" i="8"/>
  <c r="F231" i="7"/>
  <c r="G231" i="7"/>
  <c r="F215" i="7"/>
  <c r="G215" i="7"/>
  <c r="F199" i="7"/>
  <c r="G199" i="7"/>
  <c r="F183" i="7"/>
  <c r="G183" i="7"/>
  <c r="F167" i="7"/>
  <c r="G167" i="7"/>
  <c r="F134" i="7"/>
  <c r="G134" i="7"/>
  <c r="F51" i="7"/>
  <c r="G51" i="7"/>
  <c r="G52" i="7"/>
  <c r="F52" i="7"/>
  <c r="G61" i="7"/>
  <c r="F61" i="7"/>
  <c r="G114" i="8"/>
  <c r="F114" i="8"/>
  <c r="F98" i="8"/>
  <c r="G98" i="8"/>
  <c r="G82" i="8"/>
  <c r="F82" i="8"/>
  <c r="F66" i="8"/>
  <c r="G66" i="8"/>
  <c r="F7" i="8"/>
  <c r="G7" i="8"/>
  <c r="G22" i="8"/>
  <c r="F22" i="8"/>
  <c r="F32" i="8"/>
  <c r="G32" i="8"/>
  <c r="F236" i="7"/>
  <c r="G236" i="7"/>
  <c r="G220" i="7"/>
  <c r="F220" i="7"/>
  <c r="F204" i="7"/>
  <c r="G204" i="7"/>
  <c r="F188" i="7"/>
  <c r="G188" i="7"/>
  <c r="G172" i="7"/>
  <c r="F172" i="7"/>
  <c r="G153" i="7"/>
  <c r="F153" i="7"/>
  <c r="G121" i="7"/>
  <c r="F121" i="7"/>
  <c r="F32" i="7"/>
  <c r="G32" i="7"/>
  <c r="F18" i="7"/>
  <c r="G18" i="7"/>
  <c r="G155" i="7"/>
  <c r="F155" i="7"/>
  <c r="F139" i="7"/>
  <c r="G139" i="7"/>
  <c r="G123" i="7"/>
  <c r="F123" i="7"/>
  <c r="F96" i="7"/>
  <c r="G96" i="7"/>
  <c r="G68" i="7"/>
  <c r="F68" i="7"/>
  <c r="F88" i="7"/>
  <c r="G88" i="7"/>
  <c r="G89" i="7"/>
  <c r="F89" i="7"/>
  <c r="G47" i="7"/>
  <c r="F47" i="7"/>
  <c r="F78" i="7"/>
  <c r="G78" i="7"/>
  <c r="F41" i="7"/>
  <c r="G41" i="7"/>
  <c r="G183" i="6"/>
  <c r="F183" i="6"/>
  <c r="F167" i="6"/>
  <c r="G167" i="6"/>
  <c r="G151" i="6"/>
  <c r="F151" i="6"/>
  <c r="F135" i="6"/>
  <c r="G135" i="6"/>
  <c r="F119" i="6"/>
  <c r="G119" i="6"/>
  <c r="F91" i="6"/>
  <c r="G91" i="6"/>
  <c r="G79" i="6"/>
  <c r="F79" i="6"/>
  <c r="G74" i="6"/>
  <c r="F74" i="6"/>
  <c r="F156" i="7"/>
  <c r="G156" i="7"/>
  <c r="G140" i="7"/>
  <c r="F140" i="7"/>
  <c r="G124" i="7"/>
  <c r="F124" i="7"/>
  <c r="F50" i="7"/>
  <c r="G50" i="7"/>
  <c r="F104" i="7"/>
  <c r="G104" i="7"/>
  <c r="G107" i="7"/>
  <c r="F107" i="7"/>
  <c r="F103" i="7"/>
  <c r="G103" i="7"/>
  <c r="G56" i="7"/>
  <c r="F56" i="7"/>
  <c r="F87" i="7"/>
  <c r="G87" i="7"/>
  <c r="F74" i="7"/>
  <c r="G74" i="7"/>
  <c r="G184" i="6"/>
  <c r="F184" i="6"/>
  <c r="G168" i="6"/>
  <c r="F168" i="6"/>
  <c r="F152" i="6"/>
  <c r="G152" i="6"/>
  <c r="F136" i="6"/>
  <c r="G136" i="6"/>
  <c r="F120" i="6"/>
  <c r="G120" i="6"/>
  <c r="F102" i="6"/>
  <c r="G102" i="6"/>
  <c r="G65" i="6"/>
  <c r="F65" i="6"/>
  <c r="F64" i="6"/>
  <c r="G64" i="6"/>
  <c r="G73" i="7"/>
  <c r="F73" i="7"/>
  <c r="F48" i="7"/>
  <c r="G48" i="7"/>
  <c r="F6" i="7"/>
  <c r="G6" i="7"/>
  <c r="G55" i="7"/>
  <c r="F55" i="7"/>
  <c r="F54" i="7"/>
  <c r="G54" i="7"/>
  <c r="F193" i="6"/>
  <c r="G193" i="6"/>
  <c r="F177" i="6"/>
  <c r="G177" i="6"/>
  <c r="G161" i="6"/>
  <c r="F161" i="6"/>
  <c r="G145" i="6"/>
  <c r="F145" i="6"/>
  <c r="G129" i="6"/>
  <c r="F129" i="6"/>
  <c r="G113" i="6"/>
  <c r="F113" i="6"/>
  <c r="F95" i="6"/>
  <c r="G95" i="6"/>
  <c r="G32" i="6"/>
  <c r="F32" i="6"/>
  <c r="G36" i="6"/>
  <c r="F36" i="6"/>
  <c r="F186" i="6"/>
  <c r="G186" i="6"/>
  <c r="G170" i="6"/>
  <c r="F170" i="6"/>
  <c r="F154" i="6"/>
  <c r="G154" i="6"/>
  <c r="F138" i="6"/>
  <c r="G138" i="6"/>
  <c r="G122" i="6"/>
  <c r="F122" i="6"/>
  <c r="G107" i="6"/>
  <c r="F107" i="6"/>
  <c r="F63" i="6"/>
  <c r="G63" i="6"/>
  <c r="F15" i="6"/>
  <c r="G15" i="6"/>
  <c r="F101" i="6"/>
  <c r="G101" i="6"/>
  <c r="F85" i="6"/>
  <c r="G85" i="6"/>
  <c r="F11" i="6"/>
  <c r="G11" i="6"/>
  <c r="G21" i="6"/>
  <c r="F21" i="6"/>
  <c r="F9" i="6"/>
  <c r="G9" i="6"/>
  <c r="F42" i="6"/>
  <c r="G42" i="6"/>
  <c r="F14" i="6"/>
  <c r="G14" i="6"/>
  <c r="F108" i="6"/>
  <c r="G108" i="6"/>
  <c r="F92" i="6"/>
  <c r="G92" i="6"/>
  <c r="F76" i="6"/>
  <c r="G76" i="6"/>
  <c r="F3" i="6"/>
  <c r="G3" i="6"/>
  <c r="F69" i="6"/>
  <c r="G69" i="6"/>
  <c r="G37" i="6"/>
  <c r="F37" i="6"/>
  <c r="F23" i="6"/>
  <c r="G23" i="6"/>
  <c r="F16" i="6"/>
  <c r="G16" i="6"/>
  <c r="F97" i="6"/>
  <c r="G97" i="6"/>
  <c r="G56" i="6"/>
  <c r="F56" i="6"/>
  <c r="F78" i="6"/>
  <c r="G78" i="6"/>
  <c r="G17" i="6"/>
  <c r="F17" i="6"/>
  <c r="G8" i="6"/>
  <c r="F8" i="6"/>
  <c r="F61" i="6"/>
  <c r="G61" i="6"/>
  <c r="G4" i="6"/>
  <c r="F4" i="6"/>
  <c r="F53" i="6"/>
  <c r="G53" i="6"/>
  <c r="F104" i="6"/>
  <c r="G104" i="6"/>
  <c r="F88" i="6"/>
  <c r="G88" i="6"/>
  <c r="F70" i="6"/>
  <c r="G70" i="6"/>
  <c r="G73" i="6"/>
  <c r="F73" i="6"/>
  <c r="G66" i="6"/>
  <c r="F66" i="6"/>
  <c r="F68" i="6"/>
  <c r="G68" i="6"/>
  <c r="G50" i="6"/>
  <c r="F50" i="6"/>
  <c r="G72" i="6"/>
  <c r="F72" i="6"/>
  <c r="G93" i="6"/>
  <c r="F93" i="6"/>
  <c r="G81" i="6"/>
  <c r="F81" i="6"/>
  <c r="F38" i="6"/>
  <c r="G38" i="6"/>
  <c r="G22" i="6"/>
  <c r="F22" i="6"/>
  <c r="F7" i="6"/>
  <c r="G7" i="6"/>
  <c r="G18" i="6"/>
  <c r="F18" i="6"/>
  <c r="F47" i="6"/>
  <c r="G47" i="6"/>
  <c r="G100" i="6"/>
  <c r="F100" i="6"/>
  <c r="G84" i="6"/>
  <c r="F84" i="6"/>
  <c r="F24" i="6"/>
  <c r="G24" i="6"/>
  <c r="F41" i="6"/>
  <c r="G41" i="6"/>
  <c r="G19" i="6"/>
  <c r="F19" i="6"/>
  <c r="F13" i="6"/>
  <c r="G13" i="6"/>
  <c r="F40" i="6"/>
  <c r="G40" i="6"/>
  <c r="F57" i="1"/>
  <c r="G57" i="1"/>
  <c r="G67" i="1"/>
  <c r="F67" i="1"/>
  <c r="G167" i="1"/>
  <c r="F167" i="1"/>
  <c r="G135" i="1"/>
  <c r="F135" i="1"/>
  <c r="F187" i="1"/>
  <c r="G187" i="1"/>
  <c r="F73" i="1"/>
  <c r="G73" i="1"/>
  <c r="G70" i="1"/>
  <c r="F70" i="1"/>
  <c r="F19" i="1"/>
  <c r="G19" i="1"/>
  <c r="F77" i="1"/>
  <c r="G77" i="1"/>
  <c r="G122" i="1"/>
  <c r="F122" i="1"/>
  <c r="F107" i="8"/>
  <c r="G107" i="8"/>
  <c r="G216" i="1"/>
  <c r="F216" i="1"/>
  <c r="F120" i="1"/>
  <c r="G120" i="1"/>
  <c r="G132" i="1"/>
  <c r="F132" i="1"/>
  <c r="F104" i="1"/>
  <c r="G104" i="1"/>
  <c r="G83" i="1"/>
  <c r="F83" i="1"/>
  <c r="F99" i="1"/>
  <c r="G99" i="1"/>
  <c r="F84" i="8"/>
  <c r="G84" i="8"/>
  <c r="F181" i="1"/>
  <c r="G181" i="1"/>
  <c r="F101" i="1"/>
  <c r="G101" i="1"/>
  <c r="G86" i="1"/>
  <c r="F86" i="1"/>
  <c r="F100" i="1"/>
  <c r="G100" i="1"/>
  <c r="F119" i="8"/>
  <c r="G119" i="8"/>
  <c r="G226" i="1"/>
  <c r="F226" i="1"/>
  <c r="G194" i="1"/>
  <c r="F194" i="1"/>
  <c r="F148" i="1"/>
  <c r="G148" i="1"/>
  <c r="F160" i="1"/>
  <c r="G160" i="1"/>
  <c r="F142" i="1"/>
  <c r="G142" i="1"/>
  <c r="F129" i="1"/>
  <c r="G129" i="1"/>
  <c r="F9" i="1"/>
  <c r="G9" i="1"/>
  <c r="G104" i="8"/>
  <c r="F104" i="8"/>
  <c r="F11" i="8"/>
  <c r="G11" i="8"/>
  <c r="F20" i="8"/>
  <c r="G20" i="8"/>
  <c r="F221" i="7"/>
  <c r="G221" i="7"/>
  <c r="F189" i="7"/>
  <c r="G189" i="7"/>
  <c r="G154" i="7"/>
  <c r="F154" i="7"/>
  <c r="F20" i="7"/>
  <c r="G20" i="7"/>
  <c r="F26" i="8"/>
  <c r="G26" i="8"/>
  <c r="F35" i="8"/>
  <c r="G35" i="8"/>
  <c r="F206" i="7"/>
  <c r="G206" i="7"/>
  <c r="F174" i="7"/>
  <c r="G174" i="7"/>
  <c r="F117" i="7"/>
  <c r="G117" i="7"/>
  <c r="F110" i="7"/>
  <c r="G110" i="7"/>
  <c r="G105" i="8"/>
  <c r="F105" i="8"/>
  <c r="F73" i="8"/>
  <c r="G73" i="8"/>
  <c r="F46" i="8"/>
  <c r="G46" i="8"/>
  <c r="F13" i="8"/>
  <c r="G13" i="8"/>
  <c r="F227" i="7"/>
  <c r="G227" i="7"/>
  <c r="G195" i="7"/>
  <c r="F195" i="7"/>
  <c r="F158" i="7"/>
  <c r="G158" i="7"/>
  <c r="G30" i="7"/>
  <c r="F30" i="7"/>
  <c r="G110" i="8"/>
  <c r="F110" i="8"/>
  <c r="G78" i="8"/>
  <c r="F78" i="8"/>
  <c r="G41" i="8"/>
  <c r="F41" i="8"/>
  <c r="F18" i="8"/>
  <c r="G18" i="8"/>
  <c r="G216" i="7"/>
  <c r="F216" i="7"/>
  <c r="F184" i="7"/>
  <c r="G184" i="7"/>
  <c r="G145" i="7"/>
  <c r="F145" i="7"/>
  <c r="F113" i="7"/>
  <c r="G113" i="7"/>
  <c r="F91" i="7"/>
  <c r="G91" i="7"/>
  <c r="F135" i="7"/>
  <c r="G135" i="7"/>
  <c r="F42" i="7"/>
  <c r="G42" i="7"/>
  <c r="F93" i="7"/>
  <c r="G93" i="7"/>
  <c r="F21" i="7"/>
  <c r="G21" i="7"/>
  <c r="G8" i="7"/>
  <c r="F8" i="7"/>
  <c r="G163" i="6"/>
  <c r="F163" i="6"/>
  <c r="F131" i="6"/>
  <c r="G131" i="6"/>
  <c r="F12" i="6"/>
  <c r="G12" i="6"/>
  <c r="F136" i="7"/>
  <c r="G136" i="7"/>
  <c r="F112" i="7"/>
  <c r="G112" i="7"/>
  <c r="G24" i="7"/>
  <c r="F24" i="7"/>
  <c r="F16" i="7"/>
  <c r="G16" i="7"/>
  <c r="F65" i="7"/>
  <c r="G65" i="7"/>
  <c r="F180" i="6"/>
  <c r="G180" i="6"/>
  <c r="G148" i="6"/>
  <c r="F148" i="6"/>
  <c r="F116" i="6"/>
  <c r="G116" i="6"/>
  <c r="G94" i="6"/>
  <c r="F94" i="6"/>
  <c r="F20" i="6"/>
  <c r="G20" i="6"/>
  <c r="F60" i="7"/>
  <c r="G60" i="7"/>
  <c r="F90" i="7"/>
  <c r="G90" i="7"/>
  <c r="G189" i="6"/>
  <c r="F189" i="6"/>
  <c r="F157" i="6"/>
  <c r="G157" i="6"/>
  <c r="G125" i="6"/>
  <c r="F125" i="6"/>
  <c r="F87" i="6"/>
  <c r="G87" i="6"/>
  <c r="F44" i="6"/>
  <c r="G44" i="6"/>
  <c r="G182" i="6"/>
  <c r="F182" i="6"/>
  <c r="F150" i="6"/>
  <c r="G150" i="6"/>
  <c r="G118" i="6"/>
  <c r="F118" i="6"/>
  <c r="F98" i="6"/>
  <c r="G98" i="6"/>
  <c r="F84" i="1"/>
  <c r="G84" i="1"/>
  <c r="G112" i="1"/>
  <c r="F112" i="1"/>
  <c r="G197" i="1"/>
  <c r="F197" i="1"/>
  <c r="F189" i="1"/>
  <c r="G189" i="1"/>
  <c r="G211" i="1"/>
  <c r="F211" i="1"/>
  <c r="G3" i="1"/>
  <c r="F3" i="1"/>
  <c r="G130" i="1"/>
  <c r="F130" i="1"/>
  <c r="F141" i="1"/>
  <c r="G141" i="1"/>
  <c r="F201" i="1"/>
  <c r="G201" i="1"/>
  <c r="G162" i="1"/>
  <c r="F162" i="1"/>
  <c r="G14" i="1"/>
  <c r="F14" i="1"/>
  <c r="F99" i="8"/>
  <c r="G99" i="8"/>
  <c r="G212" i="1"/>
  <c r="F212" i="1"/>
  <c r="G171" i="1"/>
  <c r="F171" i="1"/>
  <c r="F150" i="1"/>
  <c r="G150" i="1"/>
  <c r="F179" i="1"/>
  <c r="G179" i="1"/>
  <c r="G41" i="1"/>
  <c r="F41" i="1"/>
  <c r="G30" i="1"/>
  <c r="F30" i="1"/>
  <c r="F16" i="1"/>
  <c r="G16" i="1"/>
  <c r="F108" i="8"/>
  <c r="G108" i="8"/>
  <c r="G177" i="1"/>
  <c r="F177" i="1"/>
  <c r="F175" i="1"/>
  <c r="G175" i="1"/>
  <c r="G127" i="1"/>
  <c r="F127" i="1"/>
  <c r="G10" i="1"/>
  <c r="F10" i="1"/>
  <c r="F7" i="1"/>
  <c r="G7" i="1"/>
  <c r="G36" i="1"/>
  <c r="F36" i="1"/>
  <c r="F111" i="8"/>
  <c r="G111" i="8"/>
  <c r="F222" i="1"/>
  <c r="G222" i="1"/>
  <c r="G206" i="1"/>
  <c r="F206" i="1"/>
  <c r="G164" i="1"/>
  <c r="F164" i="1"/>
  <c r="F48" i="1"/>
  <c r="G48" i="1"/>
  <c r="G44" i="1"/>
  <c r="F44" i="1"/>
  <c r="G118" i="1"/>
  <c r="F118" i="1"/>
  <c r="F149" i="1"/>
  <c r="G149" i="1"/>
  <c r="F6" i="1"/>
  <c r="G6" i="1"/>
  <c r="G96" i="8"/>
  <c r="F96" i="8"/>
  <c r="F49" i="8"/>
  <c r="G49" i="8"/>
  <c r="F14" i="8"/>
  <c r="G14" i="8"/>
  <c r="F233" i="7"/>
  <c r="G233" i="7"/>
  <c r="G201" i="7"/>
  <c r="F201" i="7"/>
  <c r="F169" i="7"/>
  <c r="G169" i="7"/>
  <c r="G4" i="7"/>
  <c r="F4" i="7"/>
  <c r="F23" i="8"/>
  <c r="G23" i="8"/>
  <c r="F234" i="7"/>
  <c r="G234" i="7"/>
  <c r="F202" i="7"/>
  <c r="G202" i="7"/>
  <c r="G170" i="7"/>
  <c r="F170" i="7"/>
  <c r="G71" i="7"/>
  <c r="F71" i="7"/>
  <c r="F117" i="8"/>
  <c r="G117" i="8"/>
  <c r="F85" i="8"/>
  <c r="G85" i="8"/>
  <c r="F29" i="8"/>
  <c r="G29" i="8"/>
  <c r="G17" i="8"/>
  <c r="F17" i="8"/>
  <c r="G223" i="7"/>
  <c r="F223" i="7"/>
  <c r="F191" i="7"/>
  <c r="G191" i="7"/>
  <c r="G150" i="7"/>
  <c r="F150" i="7"/>
  <c r="F118" i="7"/>
  <c r="G118" i="7"/>
  <c r="G13" i="7"/>
  <c r="F13" i="7"/>
  <c r="G106" i="8"/>
  <c r="F106" i="8"/>
  <c r="G74" i="8"/>
  <c r="F74" i="8"/>
  <c r="G30" i="8"/>
  <c r="F30" i="8"/>
  <c r="F228" i="7"/>
  <c r="G228" i="7"/>
  <c r="F196" i="7"/>
  <c r="G196" i="7"/>
  <c r="F164" i="7"/>
  <c r="G164" i="7"/>
  <c r="F137" i="7"/>
  <c r="G137" i="7"/>
  <c r="G95" i="7"/>
  <c r="F95" i="7"/>
  <c r="F94" i="7"/>
  <c r="G94" i="7"/>
  <c r="F147" i="7"/>
  <c r="G147" i="7"/>
  <c r="G115" i="7"/>
  <c r="F115" i="7"/>
  <c r="F92" i="7"/>
  <c r="G92" i="7"/>
  <c r="F97" i="7"/>
  <c r="G97" i="7"/>
  <c r="F80" i="7"/>
  <c r="G80" i="7"/>
  <c r="G15" i="7"/>
  <c r="F15" i="7"/>
  <c r="G191" i="6"/>
  <c r="F191" i="6"/>
  <c r="F175" i="6"/>
  <c r="G175" i="6"/>
  <c r="F127" i="6"/>
  <c r="G127" i="6"/>
  <c r="F30" i="6"/>
  <c r="G30" i="6"/>
  <c r="F148" i="7"/>
  <c r="G148" i="7"/>
  <c r="F116" i="7"/>
  <c r="G116" i="7"/>
  <c r="F99" i="7"/>
  <c r="G99" i="7"/>
  <c r="F28" i="7"/>
  <c r="G28" i="7"/>
  <c r="G46" i="7"/>
  <c r="F46" i="7"/>
  <c r="F176" i="6"/>
  <c r="G176" i="6"/>
  <c r="G144" i="6"/>
  <c r="F144" i="6"/>
  <c r="G112" i="6"/>
  <c r="F112" i="6"/>
  <c r="G25" i="6"/>
  <c r="F25" i="6"/>
  <c r="G57" i="7"/>
  <c r="F57" i="7"/>
  <c r="F23" i="7"/>
  <c r="G23" i="7"/>
  <c r="F185" i="6"/>
  <c r="G185" i="6"/>
  <c r="F153" i="6"/>
  <c r="G153" i="6"/>
  <c r="F121" i="6"/>
  <c r="G121" i="6"/>
  <c r="G106" i="6"/>
  <c r="F106" i="6"/>
  <c r="F49" i="6"/>
  <c r="G49" i="6"/>
  <c r="G162" i="6"/>
  <c r="F162" i="6"/>
  <c r="F114" i="6"/>
  <c r="G114" i="6"/>
  <c r="G90" i="6"/>
  <c r="F90" i="6"/>
  <c r="G185" i="1"/>
  <c r="F185" i="1"/>
  <c r="F6" i="8"/>
  <c r="G6" i="8"/>
  <c r="F183" i="1"/>
  <c r="G183" i="1"/>
  <c r="G49" i="1"/>
  <c r="F49" i="1"/>
  <c r="F22" i="1"/>
  <c r="G22" i="1"/>
  <c r="F15" i="1"/>
  <c r="G15" i="1"/>
  <c r="G168" i="1"/>
  <c r="F168" i="1"/>
  <c r="F2" i="6"/>
  <c r="G2" i="6"/>
  <c r="F203" i="1"/>
  <c r="G203" i="1"/>
  <c r="F166" i="1"/>
  <c r="G166" i="1"/>
  <c r="F165" i="1"/>
  <c r="G165" i="1"/>
  <c r="G85" i="1"/>
  <c r="F85" i="1"/>
  <c r="G97" i="1"/>
  <c r="F97" i="1"/>
  <c r="G207" i="1"/>
  <c r="F207" i="1"/>
  <c r="G117" i="1"/>
  <c r="F117" i="1"/>
  <c r="F225" i="1"/>
  <c r="G225" i="1"/>
  <c r="G193" i="1"/>
  <c r="F193" i="1"/>
  <c r="F131" i="1"/>
  <c r="G131" i="1"/>
  <c r="F163" i="1"/>
  <c r="G163" i="1"/>
  <c r="G21" i="1"/>
  <c r="F21" i="1"/>
  <c r="G123" i="8"/>
  <c r="F123" i="8"/>
  <c r="F91" i="8"/>
  <c r="G91" i="8"/>
  <c r="F224" i="1"/>
  <c r="G224" i="1"/>
  <c r="F208" i="1"/>
  <c r="G208" i="1"/>
  <c r="G192" i="1"/>
  <c r="F192" i="1"/>
  <c r="F66" i="1"/>
  <c r="G66" i="1"/>
  <c r="G69" i="1"/>
  <c r="F69" i="1"/>
  <c r="F38" i="1"/>
  <c r="G38" i="1"/>
  <c r="G18" i="1"/>
  <c r="F18" i="1"/>
  <c r="F180" i="1"/>
  <c r="G180" i="1"/>
  <c r="F92" i="1"/>
  <c r="G92" i="1"/>
  <c r="F52" i="1"/>
  <c r="G52" i="1"/>
  <c r="F45" i="1"/>
  <c r="G45" i="1"/>
  <c r="F61" i="1"/>
  <c r="G61" i="1"/>
  <c r="F154" i="1"/>
  <c r="G154" i="1"/>
  <c r="G119" i="1"/>
  <c r="F119" i="1"/>
  <c r="F65" i="1"/>
  <c r="G65" i="1"/>
  <c r="F100" i="8"/>
  <c r="G100" i="8"/>
  <c r="F68" i="8"/>
  <c r="G68" i="8"/>
  <c r="G169" i="1"/>
  <c r="F169" i="1"/>
  <c r="G81" i="1"/>
  <c r="F81" i="1"/>
  <c r="F33" i="1"/>
  <c r="G33" i="1"/>
  <c r="F47" i="1"/>
  <c r="G47" i="1"/>
  <c r="G2" i="1"/>
  <c r="F2" i="1"/>
  <c r="F95" i="1"/>
  <c r="G95" i="1"/>
  <c r="G157" i="1"/>
  <c r="F157" i="1"/>
  <c r="F121" i="1"/>
  <c r="G121" i="1"/>
  <c r="G76" i="1"/>
  <c r="F76" i="1"/>
  <c r="G103" i="8"/>
  <c r="F103" i="8"/>
  <c r="F71" i="8"/>
  <c r="G71" i="8"/>
  <c r="F218" i="1"/>
  <c r="G218" i="1"/>
  <c r="G202" i="1"/>
  <c r="F202" i="1"/>
  <c r="F186" i="1"/>
  <c r="G186" i="1"/>
  <c r="F178" i="1"/>
  <c r="G178" i="1"/>
  <c r="F12" i="1"/>
  <c r="G12" i="1"/>
  <c r="F159" i="1"/>
  <c r="G159" i="1"/>
  <c r="G115" i="1"/>
  <c r="F115" i="1"/>
  <c r="F28" i="1"/>
  <c r="G28" i="1"/>
  <c r="F93" i="1"/>
  <c r="G93" i="1"/>
  <c r="F34" i="1"/>
  <c r="G34" i="1"/>
  <c r="F35" i="1"/>
  <c r="G35" i="1"/>
  <c r="F31" i="1"/>
  <c r="G31" i="1"/>
  <c r="F105" i="1"/>
  <c r="G105" i="1"/>
  <c r="F55" i="1"/>
  <c r="G55" i="1"/>
  <c r="F120" i="8"/>
  <c r="G120" i="8"/>
  <c r="G88" i="8"/>
  <c r="F88" i="8"/>
  <c r="G48" i="8"/>
  <c r="F48" i="8"/>
  <c r="F57" i="8"/>
  <c r="G57" i="8"/>
  <c r="F19" i="8"/>
  <c r="G19" i="8"/>
  <c r="G8" i="8"/>
  <c r="F8" i="8"/>
  <c r="F229" i="7"/>
  <c r="G229" i="7"/>
  <c r="F213" i="7"/>
  <c r="G213" i="7"/>
  <c r="G197" i="7"/>
  <c r="F197" i="7"/>
  <c r="G181" i="7"/>
  <c r="F181" i="7"/>
  <c r="F165" i="7"/>
  <c r="G165" i="7"/>
  <c r="G138" i="7"/>
  <c r="F138" i="7"/>
  <c r="F58" i="7"/>
  <c r="G58" i="7"/>
  <c r="F108" i="7"/>
  <c r="G108" i="7"/>
  <c r="F27" i="7"/>
  <c r="G27" i="7"/>
  <c r="F60" i="8"/>
  <c r="G60" i="8"/>
  <c r="F58" i="8"/>
  <c r="G58" i="8"/>
  <c r="F34" i="8"/>
  <c r="G34" i="8"/>
  <c r="F27" i="8"/>
  <c r="G27" i="8"/>
  <c r="G230" i="7"/>
  <c r="F230" i="7"/>
  <c r="F214" i="7"/>
  <c r="G214" i="7"/>
  <c r="F198" i="7"/>
  <c r="G198" i="7"/>
  <c r="G182" i="7"/>
  <c r="F182" i="7"/>
  <c r="F166" i="7"/>
  <c r="G166" i="7"/>
  <c r="F133" i="7"/>
  <c r="G133" i="7"/>
  <c r="G44" i="7"/>
  <c r="F44" i="7"/>
  <c r="G101" i="7"/>
  <c r="F101" i="7"/>
  <c r="G113" i="8"/>
  <c r="F113" i="8"/>
  <c r="G97" i="8"/>
  <c r="F97" i="8"/>
  <c r="F81" i="8"/>
  <c r="G81" i="8"/>
  <c r="F65" i="8"/>
  <c r="G65" i="8"/>
  <c r="F59" i="8"/>
  <c r="G59" i="8"/>
  <c r="F40" i="8"/>
  <c r="G40" i="8"/>
  <c r="F25" i="8"/>
  <c r="G25" i="8"/>
  <c r="G235" i="7"/>
  <c r="F235" i="7"/>
  <c r="F219" i="7"/>
  <c r="G219" i="7"/>
  <c r="F203" i="7"/>
  <c r="G203" i="7"/>
  <c r="G187" i="7"/>
  <c r="F187" i="7"/>
  <c r="F171" i="7"/>
  <c r="G171" i="7"/>
  <c r="F142" i="7"/>
  <c r="G142" i="7"/>
  <c r="F82" i="7"/>
  <c r="G82" i="7"/>
  <c r="F77" i="7"/>
  <c r="G77" i="7"/>
  <c r="F33" i="7"/>
  <c r="G33" i="7"/>
  <c r="F118" i="8"/>
  <c r="G118" i="8"/>
  <c r="G102" i="8"/>
  <c r="F102" i="8"/>
  <c r="F86" i="8"/>
  <c r="G86" i="8"/>
  <c r="F70" i="8"/>
  <c r="G70" i="8"/>
  <c r="G28" i="8"/>
  <c r="F28" i="8"/>
  <c r="G38" i="8"/>
  <c r="F38" i="8"/>
  <c r="F36" i="8"/>
  <c r="G36" i="8"/>
  <c r="F5" i="8"/>
  <c r="G5" i="8"/>
  <c r="F224" i="7"/>
  <c r="G224" i="7"/>
  <c r="F208" i="7"/>
  <c r="G208" i="7"/>
  <c r="G192" i="7"/>
  <c r="F192" i="7"/>
  <c r="F176" i="7"/>
  <c r="G176" i="7"/>
  <c r="G161" i="7"/>
  <c r="F161" i="7"/>
  <c r="F129" i="7"/>
  <c r="G129" i="7"/>
  <c r="F45" i="7"/>
  <c r="G45" i="7"/>
  <c r="F100" i="7"/>
  <c r="G100" i="7"/>
  <c r="G3" i="7"/>
  <c r="F3" i="7"/>
  <c r="F159" i="7"/>
  <c r="G159" i="7"/>
  <c r="G143" i="7"/>
  <c r="F143" i="7"/>
  <c r="G127" i="7"/>
  <c r="F127" i="7"/>
  <c r="F81" i="7"/>
  <c r="G81" i="7"/>
  <c r="G31" i="7"/>
  <c r="F31" i="7"/>
  <c r="F111" i="7"/>
  <c r="G111" i="7"/>
  <c r="G76" i="7"/>
  <c r="F76" i="7"/>
  <c r="G62" i="7"/>
  <c r="F62" i="7"/>
  <c r="F29" i="7"/>
  <c r="G29" i="7"/>
  <c r="F187" i="6"/>
  <c r="G187" i="6"/>
  <c r="F171" i="6"/>
  <c r="G171" i="6"/>
  <c r="F155" i="6"/>
  <c r="G155" i="6"/>
  <c r="G139" i="6"/>
  <c r="F139" i="6"/>
  <c r="G123" i="6"/>
  <c r="F123" i="6"/>
  <c r="G99" i="6"/>
  <c r="F99" i="6"/>
  <c r="F55" i="6"/>
  <c r="G55" i="6"/>
  <c r="F48" i="6"/>
  <c r="G48" i="6"/>
  <c r="F160" i="7"/>
  <c r="G160" i="7"/>
  <c r="G144" i="7"/>
  <c r="F144" i="7"/>
  <c r="G128" i="7"/>
  <c r="F128" i="7"/>
  <c r="G84" i="7"/>
  <c r="F84" i="7"/>
  <c r="F66" i="7"/>
  <c r="G66" i="7"/>
  <c r="F109" i="7"/>
  <c r="G109" i="7"/>
  <c r="G64" i="7"/>
  <c r="F64" i="7"/>
  <c r="G63" i="7"/>
  <c r="F63" i="7"/>
  <c r="F14" i="7"/>
  <c r="G14" i="7"/>
  <c r="F70" i="7"/>
  <c r="G70" i="7"/>
  <c r="F188" i="6"/>
  <c r="G188" i="6"/>
  <c r="G172" i="6"/>
  <c r="F172" i="6"/>
  <c r="G156" i="6"/>
  <c r="F156" i="6"/>
  <c r="G140" i="6"/>
  <c r="F140" i="6"/>
  <c r="F124" i="6"/>
  <c r="G124" i="6"/>
  <c r="G105" i="6"/>
  <c r="F105" i="6"/>
  <c r="F43" i="6"/>
  <c r="G43" i="6"/>
  <c r="F26" i="6"/>
  <c r="G26" i="6"/>
  <c r="G52" i="6"/>
  <c r="F52" i="6"/>
  <c r="G98" i="7"/>
  <c r="F98" i="7"/>
  <c r="F40" i="7"/>
  <c r="G40" i="7"/>
  <c r="F25" i="7"/>
  <c r="G25" i="7"/>
  <c r="F69" i="7"/>
  <c r="G69" i="7"/>
  <c r="F181" i="6"/>
  <c r="G181" i="6"/>
  <c r="F165" i="6"/>
  <c r="G165" i="6"/>
  <c r="G149" i="6"/>
  <c r="F149" i="6"/>
  <c r="F133" i="6"/>
  <c r="G133" i="6"/>
  <c r="G117" i="6"/>
  <c r="F117" i="6"/>
  <c r="F103" i="6"/>
  <c r="G103" i="6"/>
  <c r="F59" i="6"/>
  <c r="G59" i="6"/>
  <c r="F46" i="6"/>
  <c r="G46" i="6"/>
  <c r="G190" i="6"/>
  <c r="F190" i="6"/>
  <c r="G174" i="6"/>
  <c r="F174" i="6"/>
  <c r="G158" i="6"/>
  <c r="F158" i="6"/>
  <c r="G142" i="6"/>
  <c r="F142" i="6"/>
  <c r="G126" i="6"/>
  <c r="F126" i="6"/>
  <c r="G110" i="6"/>
  <c r="F110" i="6"/>
  <c r="G82" i="6"/>
  <c r="F82" i="6"/>
  <c r="G34" i="6"/>
  <c r="F34" i="6"/>
  <c r="G62" i="6"/>
  <c r="F62" i="6"/>
  <c r="F89" i="6"/>
  <c r="G89" i="6"/>
  <c r="G28" i="6"/>
  <c r="F28" i="6"/>
  <c r="F45" i="6"/>
  <c r="G45" i="6"/>
  <c r="F27" i="6"/>
  <c r="G27" i="6"/>
  <c r="G6" i="6"/>
  <c r="F6" i="6"/>
  <c r="F51" i="6"/>
  <c r="G51" i="6"/>
  <c r="G10" i="6"/>
  <c r="F10" i="6"/>
  <c r="F39" i="6"/>
  <c r="G39" i="6"/>
  <c r="F96" i="6"/>
  <c r="G96" i="6"/>
  <c r="G35" i="6"/>
  <c r="F35" i="6"/>
  <c r="F75" i="6"/>
  <c r="G75" i="6"/>
  <c r="G31" i="6"/>
  <c r="F31" i="6"/>
  <c r="F5" i="6"/>
  <c r="G5" i="6"/>
  <c r="F60" i="6"/>
  <c r="G60" i="6"/>
  <c r="E4" i="8"/>
  <c r="E2" i="8"/>
  <c r="E29" i="1"/>
  <c r="E32" i="1"/>
  <c r="E161" i="1"/>
  <c r="E5" i="1"/>
  <c r="E56" i="1"/>
  <c r="E134" i="1"/>
  <c r="A2" i="8" l="1"/>
  <c r="A10" i="8"/>
  <c r="A67" i="8"/>
  <c r="A123" i="8"/>
  <c r="A57" i="8"/>
  <c r="A71" i="8"/>
  <c r="A84" i="8"/>
  <c r="A92" i="8"/>
  <c r="A72" i="8"/>
  <c r="A68" i="8"/>
  <c r="A69" i="8"/>
  <c r="A24" i="8"/>
  <c r="A81" i="8"/>
  <c r="A21" i="8"/>
  <c r="A42" i="8"/>
  <c r="A112" i="8"/>
  <c r="A54" i="8"/>
  <c r="A76" i="8"/>
  <c r="A53" i="8"/>
  <c r="A31" i="8"/>
  <c r="A120" i="8"/>
  <c r="A117" i="8"/>
  <c r="A44" i="8"/>
  <c r="A16" i="8"/>
  <c r="A111" i="8"/>
  <c r="A32" i="8"/>
  <c r="A103" i="8"/>
  <c r="A28" i="8"/>
  <c r="A77" i="8"/>
  <c r="A55" i="8"/>
  <c r="A18" i="8"/>
  <c r="A43" i="8"/>
  <c r="A4" i="8"/>
  <c r="A12" i="8"/>
  <c r="A35" i="8"/>
  <c r="A6" i="8"/>
  <c r="A115" i="8"/>
  <c r="A118" i="8"/>
  <c r="A37" i="8"/>
  <c r="A59" i="8"/>
  <c r="A97" i="8"/>
  <c r="A17" i="8"/>
  <c r="A73" i="8"/>
  <c r="A26" i="8"/>
  <c r="A36" i="8"/>
  <c r="A82" i="8"/>
  <c r="A70" i="8"/>
  <c r="A48" i="8"/>
  <c r="A58" i="8"/>
  <c r="A79" i="8"/>
  <c r="A60" i="8"/>
  <c r="A51" i="8"/>
  <c r="A105" i="8"/>
  <c r="A30" i="8"/>
  <c r="A83" i="8"/>
  <c r="A107" i="8"/>
  <c r="A128" i="8"/>
  <c r="A114" i="8"/>
  <c r="A7" i="8"/>
  <c r="A96" i="8"/>
  <c r="A124" i="8"/>
  <c r="A65" i="8"/>
  <c r="A100" i="8"/>
  <c r="A40" i="8"/>
  <c r="A52" i="8"/>
  <c r="A5" i="8"/>
  <c r="A3" i="8"/>
  <c r="A86" i="8"/>
  <c r="A89" i="8"/>
  <c r="A119" i="8"/>
  <c r="A46" i="8"/>
  <c r="A20" i="8"/>
  <c r="A64" i="8"/>
  <c r="A110" i="8"/>
  <c r="A11" i="8"/>
  <c r="A94" i="8"/>
  <c r="A14" i="8"/>
  <c r="A33" i="8"/>
  <c r="A125" i="8"/>
  <c r="A113" i="8"/>
  <c r="A90" i="8"/>
  <c r="A93" i="8"/>
  <c r="A99" i="8"/>
  <c r="A108" i="8"/>
  <c r="A25" i="8"/>
  <c r="A29" i="8"/>
  <c r="A27" i="8"/>
  <c r="A122" i="8"/>
  <c r="A56" i="8"/>
  <c r="A102" i="8"/>
  <c r="A49" i="8"/>
  <c r="A62" i="8"/>
  <c r="A23" i="8"/>
  <c r="A106" i="8"/>
  <c r="A127" i="8"/>
  <c r="A63" i="8"/>
  <c r="A15" i="8"/>
  <c r="A74" i="8"/>
  <c r="A47" i="8"/>
  <c r="A75" i="8"/>
  <c r="A95" i="8"/>
  <c r="A19" i="8"/>
  <c r="A78" i="8"/>
  <c r="A22" i="8"/>
  <c r="A101" i="8"/>
  <c r="A85" i="8"/>
  <c r="A39" i="8"/>
  <c r="A126" i="8"/>
  <c r="A121" i="8"/>
  <c r="A98" i="8"/>
  <c r="A9" i="8"/>
  <c r="A104" i="8"/>
  <c r="A34" i="8"/>
  <c r="A50" i="8"/>
  <c r="A38" i="8"/>
  <c r="A61" i="8"/>
  <c r="A116" i="8"/>
  <c r="A45" i="8"/>
  <c r="A87" i="8"/>
  <c r="A91" i="8"/>
  <c r="A66" i="8"/>
  <c r="A88" i="8"/>
  <c r="A80" i="8"/>
  <c r="A109" i="8"/>
  <c r="A13" i="8"/>
  <c r="A41" i="8"/>
  <c r="A8" i="8"/>
  <c r="A134" i="1"/>
  <c r="A56" i="1"/>
  <c r="A20" i="1"/>
  <c r="A43" i="1"/>
  <c r="A144" i="1"/>
  <c r="A23" i="1"/>
  <c r="A262" i="1"/>
  <c r="A103" i="1"/>
  <c r="A235" i="1"/>
  <c r="A328" i="1"/>
  <c r="A197" i="1"/>
  <c r="A321" i="1"/>
  <c r="A160" i="1"/>
  <c r="A81" i="1"/>
  <c r="A19" i="1"/>
  <c r="A409" i="1"/>
  <c r="A322" i="1"/>
  <c r="A452" i="1"/>
  <c r="A153" i="1"/>
  <c r="A101" i="1"/>
  <c r="A24" i="1"/>
  <c r="A313" i="1"/>
  <c r="A444" i="1"/>
  <c r="A320" i="1"/>
  <c r="A85" i="1"/>
  <c r="A86" i="1"/>
  <c r="A455" i="1"/>
  <c r="A292" i="1"/>
  <c r="A396" i="1"/>
  <c r="A266" i="1"/>
  <c r="A411" i="1"/>
  <c r="A459" i="1"/>
  <c r="A148" i="1"/>
  <c r="A425" i="1"/>
  <c r="A361" i="1"/>
  <c r="A377" i="1"/>
  <c r="A427" i="1"/>
  <c r="A339" i="1"/>
  <c r="A7" i="1"/>
  <c r="A358" i="1"/>
  <c r="A441" i="1"/>
  <c r="A155" i="1"/>
  <c r="A245" i="1"/>
  <c r="A124" i="1"/>
  <c r="A37" i="1"/>
  <c r="A66" i="1"/>
  <c r="A218" i="1"/>
  <c r="A356" i="1"/>
  <c r="A135" i="1"/>
  <c r="A405" i="1"/>
  <c r="A82" i="1"/>
  <c r="A163" i="1"/>
  <c r="A272" i="1"/>
  <c r="A354" i="1"/>
  <c r="A289" i="1"/>
  <c r="A248" i="1"/>
  <c r="A72" i="1"/>
  <c r="A304" i="1"/>
  <c r="A18" i="1"/>
  <c r="A229" i="1"/>
  <c r="A192" i="1"/>
  <c r="A223" i="1"/>
  <c r="A417" i="1"/>
  <c r="A269" i="1"/>
  <c r="A297" i="1"/>
  <c r="A27" i="1"/>
  <c r="A392" i="1"/>
  <c r="A277" i="1"/>
  <c r="A230" i="1"/>
  <c r="A404" i="1"/>
  <c r="A393" i="1"/>
  <c r="A38" i="1"/>
  <c r="A42" i="1"/>
  <c r="A190" i="1"/>
  <c r="A286" i="1"/>
  <c r="A35" i="1"/>
  <c r="A258" i="1"/>
  <c r="A301" i="1"/>
  <c r="A201" i="1"/>
  <c r="A293" i="1"/>
  <c r="A400" i="1"/>
  <c r="A399" i="1"/>
  <c r="A329" i="1"/>
  <c r="A46" i="1"/>
  <c r="A107" i="1"/>
  <c r="A113" i="1"/>
  <c r="A62" i="1"/>
  <c r="A138" i="1"/>
  <c r="A319" i="1"/>
  <c r="A410" i="1"/>
  <c r="A41" i="1"/>
  <c r="A63" i="1"/>
  <c r="A388" i="1"/>
  <c r="A352" i="1"/>
  <c r="A424" i="1"/>
  <c r="A203" i="1"/>
  <c r="A191" i="1"/>
  <c r="A395" i="1"/>
  <c r="A350" i="1"/>
  <c r="A364" i="1"/>
  <c r="A253" i="1"/>
  <c r="A466" i="1"/>
  <c r="A21" i="1"/>
  <c r="A50" i="1"/>
  <c r="A250" i="1"/>
  <c r="A464" i="1"/>
  <c r="A254" i="1"/>
  <c r="A365" i="1"/>
  <c r="A92" i="1"/>
  <c r="A2" i="1"/>
  <c r="A374" i="1"/>
  <c r="A10" i="1"/>
  <c r="A106" i="1"/>
  <c r="A116" i="1"/>
  <c r="A280" i="1"/>
  <c r="A182" i="1"/>
  <c r="A214" i="1"/>
  <c r="A186" i="1"/>
  <c r="A88" i="1"/>
  <c r="A131" i="1"/>
  <c r="A202" i="1"/>
  <c r="A232" i="1"/>
  <c r="A282" i="1"/>
  <c r="A394" i="1"/>
  <c r="A244" i="1"/>
  <c r="A447" i="1"/>
  <c r="A469" i="1"/>
  <c r="A337" i="1"/>
  <c r="A407" i="1"/>
  <c r="A323" i="1"/>
  <c r="A309" i="1"/>
  <c r="A331" i="1"/>
  <c r="A220" i="1"/>
  <c r="A73" i="1"/>
  <c r="A295" i="1"/>
  <c r="A333" i="1"/>
  <c r="A185" i="1"/>
  <c r="A334" i="1"/>
  <c r="A275" i="1"/>
  <c r="A123" i="1"/>
  <c r="A437" i="1"/>
  <c r="A150" i="1"/>
  <c r="A44" i="1"/>
  <c r="A247" i="1"/>
  <c r="A251" i="1"/>
  <c r="A39" i="1"/>
  <c r="A343" i="1"/>
  <c r="A167" i="1"/>
  <c r="A194" i="1"/>
  <c r="A456" i="1"/>
  <c r="A146" i="1"/>
  <c r="A152" i="1"/>
  <c r="A307" i="1"/>
  <c r="A327" i="1"/>
  <c r="A381" i="1"/>
  <c r="A196" i="1"/>
  <c r="A209" i="1"/>
  <c r="A317" i="1"/>
  <c r="A299" i="1"/>
  <c r="A470" i="1"/>
  <c r="A471" i="1"/>
  <c r="A127" i="1"/>
  <c r="A443" i="1"/>
  <c r="A25" i="1"/>
  <c r="A128" i="1"/>
  <c r="A208" i="1"/>
  <c r="A219" i="1"/>
  <c r="A283" i="1"/>
  <c r="A306" i="1"/>
  <c r="A370" i="1"/>
  <c r="A228" i="1"/>
  <c r="A316" i="1"/>
  <c r="A315" i="1"/>
  <c r="A303" i="1"/>
  <c r="A71" i="1"/>
  <c r="A310" i="1"/>
  <c r="A440" i="1"/>
  <c r="A240" i="1"/>
  <c r="A305" i="1"/>
  <c r="A341" i="1"/>
  <c r="A193" i="1"/>
  <c r="A371" i="1"/>
  <c r="A51" i="1"/>
  <c r="A104" i="1"/>
  <c r="A414" i="1"/>
  <c r="A58" i="1"/>
  <c r="A133" i="1"/>
  <c r="A231" i="1"/>
  <c r="A421" i="1"/>
  <c r="A12" i="1"/>
  <c r="A263" i="1"/>
  <c r="A276" i="1"/>
  <c r="A458" i="1"/>
  <c r="A243" i="1"/>
  <c r="A89" i="1"/>
  <c r="A226" i="1"/>
  <c r="A237" i="1"/>
  <c r="A380" i="1"/>
  <c r="A252" i="1"/>
  <c r="A382" i="1"/>
  <c r="A195" i="1"/>
  <c r="A40" i="1"/>
  <c r="A416" i="1"/>
  <c r="A383" i="1"/>
  <c r="A428" i="1"/>
  <c r="A175" i="1"/>
  <c r="A217" i="1"/>
  <c r="A206" i="1"/>
  <c r="A325" i="1"/>
  <c r="A30" i="1"/>
  <c r="A177" i="1"/>
  <c r="A45" i="1"/>
  <c r="A212" i="1"/>
  <c r="A108" i="1"/>
  <c r="A187" i="1"/>
  <c r="A349" i="1"/>
  <c r="A345" i="1"/>
  <c r="A118" i="1"/>
  <c r="A368" i="1"/>
  <c r="A200" i="1"/>
  <c r="A433" i="1"/>
  <c r="A238" i="1"/>
  <c r="A227" i="1"/>
  <c r="A136" i="1"/>
  <c r="A179" i="1"/>
  <c r="A115" i="1"/>
  <c r="A141" i="1"/>
  <c r="A53" i="1"/>
  <c r="A142" i="1"/>
  <c r="A379" i="1"/>
  <c r="A74" i="1"/>
  <c r="A204" i="1"/>
  <c r="A221" i="1"/>
  <c r="A265" i="1"/>
  <c r="A340" i="1"/>
  <c r="A412" i="1"/>
  <c r="A298" i="1"/>
  <c r="A347" i="1"/>
  <c r="A264" i="1"/>
  <c r="A169" i="1"/>
  <c r="A114" i="1"/>
  <c r="A178" i="1"/>
  <c r="A360" i="1"/>
  <c r="A34" i="1"/>
  <c r="A426" i="1"/>
  <c r="A125" i="1"/>
  <c r="A151" i="1"/>
  <c r="A147" i="1"/>
  <c r="A91" i="1"/>
  <c r="A168" i="1"/>
  <c r="A11" i="1"/>
  <c r="A111" i="1"/>
  <c r="A176" i="1"/>
  <c r="A453" i="1"/>
  <c r="A26" i="1"/>
  <c r="A446" i="1"/>
  <c r="A290" i="1"/>
  <c r="A183" i="1"/>
  <c r="A102" i="1"/>
  <c r="A462" i="1"/>
  <c r="A110" i="1"/>
  <c r="A162" i="1"/>
  <c r="A112" i="1"/>
  <c r="A70" i="1"/>
  <c r="A296" i="1"/>
  <c r="A363" i="1"/>
  <c r="A79" i="1"/>
  <c r="A48" i="1"/>
  <c r="A432" i="1"/>
  <c r="A457" i="1"/>
  <c r="A60" i="1"/>
  <c r="A257" i="1"/>
  <c r="A207" i="1"/>
  <c r="A336" i="1"/>
  <c r="A249" i="1"/>
  <c r="A402" i="1"/>
  <c r="A158" i="1"/>
  <c r="A436" i="1"/>
  <c r="A236" i="1"/>
  <c r="A281" i="1"/>
  <c r="A246" i="1"/>
  <c r="A268" i="1"/>
  <c r="A279" i="1"/>
  <c r="A188" i="1"/>
  <c r="A403" i="1"/>
  <c r="A454" i="1"/>
  <c r="A391" i="1"/>
  <c r="A159" i="1"/>
  <c r="A344" i="1"/>
  <c r="A387" i="1"/>
  <c r="A239" i="1"/>
  <c r="A429" i="1"/>
  <c r="A17" i="1"/>
  <c r="A267" i="1"/>
  <c r="A109" i="1"/>
  <c r="A439" i="1"/>
  <c r="A318" i="1"/>
  <c r="A199" i="1"/>
  <c r="A369" i="1"/>
  <c r="A172" i="1"/>
  <c r="A213" i="1"/>
  <c r="A342" i="1"/>
  <c r="A461" i="1"/>
  <c r="A287" i="1"/>
  <c r="A126" i="1"/>
  <c r="A84" i="1"/>
  <c r="A451" i="1"/>
  <c r="A137" i="1"/>
  <c r="A438" i="1"/>
  <c r="A326" i="1"/>
  <c r="A4" i="1"/>
  <c r="A300" i="1"/>
  <c r="A256" i="1"/>
  <c r="A465" i="1"/>
  <c r="A164" i="1"/>
  <c r="A52" i="1"/>
  <c r="A80" i="1"/>
  <c r="A442" i="1"/>
  <c r="A423" i="1"/>
  <c r="A419" i="1"/>
  <c r="A401" i="1"/>
  <c r="A335" i="1"/>
  <c r="A385" i="1"/>
  <c r="A324" i="1"/>
  <c r="A353" i="1"/>
  <c r="A83" i="1"/>
  <c r="A389" i="1"/>
  <c r="A314" i="1"/>
  <c r="A468" i="1"/>
  <c r="A460" i="1"/>
  <c r="A255" i="1"/>
  <c r="A278" i="1"/>
  <c r="A224" i="1"/>
  <c r="A449" i="1"/>
  <c r="A68" i="1"/>
  <c r="A59" i="1"/>
  <c r="A216" i="1"/>
  <c r="A346" i="1"/>
  <c r="A463" i="1"/>
  <c r="A166" i="1"/>
  <c r="A211" i="1"/>
  <c r="A233" i="1"/>
  <c r="A359" i="1"/>
  <c r="A210" i="1"/>
  <c r="A413" i="1"/>
  <c r="A93" i="1"/>
  <c r="A15" i="1"/>
  <c r="A408" i="1"/>
  <c r="A77" i="1"/>
  <c r="A98" i="1"/>
  <c r="A120" i="1"/>
  <c r="A95" i="1"/>
  <c r="A61" i="1"/>
  <c r="A67" i="1"/>
  <c r="A376" i="1"/>
  <c r="A234" i="1"/>
  <c r="A189" i="1"/>
  <c r="A330" i="1"/>
  <c r="A9" i="1"/>
  <c r="A36" i="1"/>
  <c r="A22" i="1"/>
  <c r="A97" i="1"/>
  <c r="A65" i="1"/>
  <c r="A31" i="1"/>
  <c r="A430" i="1"/>
  <c r="A8" i="1"/>
  <c r="A33" i="1"/>
  <c r="A367" i="1"/>
  <c r="A406" i="1"/>
  <c r="A222" i="1"/>
  <c r="A165" i="1"/>
  <c r="A418" i="1"/>
  <c r="A348" i="1"/>
  <c r="A87" i="1"/>
  <c r="A145" i="1"/>
  <c r="A362" i="1"/>
  <c r="A271" i="1"/>
  <c r="A422" i="1"/>
  <c r="A261" i="1"/>
  <c r="A96" i="1"/>
  <c r="A294" i="1"/>
  <c r="A28" i="1"/>
  <c r="A357" i="1"/>
  <c r="A225" i="1"/>
  <c r="A302" i="1"/>
  <c r="A198" i="1"/>
  <c r="A174" i="1"/>
  <c r="A13" i="1"/>
  <c r="A355" i="1"/>
  <c r="A467" i="1"/>
  <c r="A420" i="1"/>
  <c r="A122" i="1"/>
  <c r="A130" i="1"/>
  <c r="A149" i="1"/>
  <c r="A117" i="1"/>
  <c r="A157" i="1"/>
  <c r="A105" i="1"/>
  <c r="A129" i="1"/>
  <c r="A90" i="1"/>
  <c r="A312" i="1"/>
  <c r="A270" i="1"/>
  <c r="A372" i="1"/>
  <c r="A171" i="1"/>
  <c r="A384" i="1"/>
  <c r="A241" i="1"/>
  <c r="A378" i="1"/>
  <c r="A291" i="1"/>
  <c r="A386" i="1"/>
  <c r="A3" i="1"/>
  <c r="A64" i="1"/>
  <c r="A431" i="1"/>
  <c r="A445" i="1"/>
  <c r="A180" i="1"/>
  <c r="A448" i="1"/>
  <c r="A273" i="1"/>
  <c r="A156" i="1"/>
  <c r="A170" i="1"/>
  <c r="A338" i="1"/>
  <c r="A69" i="1"/>
  <c r="A49" i="1"/>
  <c r="A143" i="1"/>
  <c r="A434" i="1"/>
  <c r="A285" i="1"/>
  <c r="A332" i="1"/>
  <c r="A78" i="1"/>
  <c r="A139" i="1"/>
  <c r="A99" i="1"/>
  <c r="A14" i="1"/>
  <c r="A6" i="1"/>
  <c r="A154" i="1"/>
  <c r="A121" i="1"/>
  <c r="A55" i="1"/>
  <c r="A242" i="1"/>
  <c r="A94" i="1"/>
  <c r="A260" i="1"/>
  <c r="A311" i="1"/>
  <c r="A57" i="1"/>
  <c r="A450" i="1"/>
  <c r="A47" i="1"/>
  <c r="A435" i="1"/>
  <c r="A415" i="1"/>
  <c r="A375" i="1"/>
  <c r="A373" i="1"/>
  <c r="A181" i="1"/>
  <c r="A397" i="1"/>
  <c r="A132" i="1"/>
  <c r="A274" i="1"/>
  <c r="A259" i="1"/>
  <c r="A215" i="1"/>
  <c r="A390" i="1"/>
  <c r="A140" i="1"/>
  <c r="A288" i="1"/>
  <c r="A205" i="1"/>
  <c r="A75" i="1"/>
  <c r="A351" i="1"/>
  <c r="A54" i="1"/>
  <c r="A308" i="1"/>
  <c r="A366" i="1"/>
  <c r="A184" i="1"/>
  <c r="A398" i="1"/>
  <c r="A284" i="1"/>
  <c r="A173" i="1"/>
  <c r="A100" i="1"/>
  <c r="A16" i="1"/>
  <c r="A119" i="1"/>
  <c r="A76" i="1"/>
  <c r="A5" i="1"/>
  <c r="A161" i="1"/>
  <c r="A32" i="1"/>
  <c r="A29" i="1"/>
</calcChain>
</file>

<file path=xl/sharedStrings.xml><?xml version="1.0" encoding="utf-8"?>
<sst xmlns="http://schemas.openxmlformats.org/spreadsheetml/2006/main" count="15201" uniqueCount="1379">
  <si>
    <t>Koht</t>
  </si>
  <si>
    <t>Nimi</t>
  </si>
  <si>
    <t>Vanuse-klass</t>
  </si>
  <si>
    <t>Ettevõte</t>
  </si>
  <si>
    <t>VE 7võistlus</t>
  </si>
  <si>
    <t>KOKKU</t>
  </si>
  <si>
    <t>M</t>
  </si>
  <si>
    <t>M40</t>
  </si>
  <si>
    <t>N</t>
  </si>
  <si>
    <t>N40</t>
  </si>
  <si>
    <t>Male</t>
  </si>
  <si>
    <t>Noolevise</t>
  </si>
  <si>
    <t>Keegel</t>
  </si>
  <si>
    <t>Pokker</t>
  </si>
  <si>
    <t>Laskmine</t>
  </si>
  <si>
    <t>Tulemuste arv</t>
  </si>
  <si>
    <t>20 parimat KOKKU</t>
  </si>
  <si>
    <t>Margus Maidla</t>
  </si>
  <si>
    <t>Piret Põldsaar</t>
  </si>
  <si>
    <t>Anne Kaseväli</t>
  </si>
  <si>
    <t>Hannes Hanimägi</t>
  </si>
  <si>
    <t>Margit Maidla</t>
  </si>
  <si>
    <t>Lestadega lumejooks</t>
  </si>
  <si>
    <t>Mäesuusatamine</t>
  </si>
  <si>
    <t>Kabe</t>
  </si>
  <si>
    <t>Tartu Rattamaraton</t>
  </si>
  <si>
    <t>Tartu Rattaralli</t>
  </si>
  <si>
    <t>Tartu Jooksumaraton</t>
  </si>
  <si>
    <t>Ilmar Toomsalu</t>
  </si>
  <si>
    <t>Inger Romanenko</t>
  </si>
  <si>
    <t>Artur Saaliste</t>
  </si>
  <si>
    <t>Andreas Org</t>
  </si>
  <si>
    <t>Andrus Mutli</t>
  </si>
  <si>
    <t>Marko Sonn</t>
  </si>
  <si>
    <t>Kristjan Pae</t>
  </si>
  <si>
    <t>Evelin Mutli</t>
  </si>
  <si>
    <t>Birgit Barbo</t>
  </si>
  <si>
    <t>Erki Maling</t>
  </si>
  <si>
    <t>Jano Järvelaid</t>
  </si>
  <si>
    <t>Erkki Liiv</t>
  </si>
  <si>
    <t>Taavi Kainel</t>
  </si>
  <si>
    <t>Silja Lõhmus</t>
  </si>
  <si>
    <t>Annika Virolainen</t>
  </si>
  <si>
    <t>Inge Joonas</t>
  </si>
  <si>
    <t>Riika Ploompuu</t>
  </si>
  <si>
    <t>Rain Eller</t>
  </si>
  <si>
    <t>Karl Kaljumäe</t>
  </si>
  <si>
    <t>Ahti Raba</t>
  </si>
  <si>
    <t>Lumelaud</t>
  </si>
  <si>
    <t>Võimsussõit</t>
  </si>
  <si>
    <t>Disc-golf</t>
  </si>
  <si>
    <t>Tehvanditõusu sprint</t>
  </si>
  <si>
    <t>Veiko Juurikas</t>
  </si>
  <si>
    <t>Aigar Mäesepp</t>
  </si>
  <si>
    <t>Illar Lood</t>
  </si>
  <si>
    <t>Kristjan Tammsaar</t>
  </si>
  <si>
    <t>Hannes Veide</t>
  </si>
  <si>
    <t>Rene Sakkeus</t>
  </si>
  <si>
    <t>Martin Kärner</t>
  </si>
  <si>
    <t>Marek Viilol</t>
  </si>
  <si>
    <t>Erko Virgepuu</t>
  </si>
  <si>
    <t>Henno Haava</t>
  </si>
  <si>
    <t>Pille Tiis</t>
  </si>
  <si>
    <t>Mare Ulp</t>
  </si>
  <si>
    <t>Heli Zvorovski</t>
  </si>
  <si>
    <t>Trepijooks</t>
  </si>
  <si>
    <t>Marius Pihlak</t>
  </si>
  <si>
    <t>(blank)</t>
  </si>
  <si>
    <t>Grand Total</t>
  </si>
  <si>
    <t>Count of Nimi</t>
  </si>
  <si>
    <t>Total</t>
  </si>
  <si>
    <t/>
  </si>
  <si>
    <t>Kaupo Maasing</t>
  </si>
  <si>
    <t>Sportland Kõrvemaa kevadjooks</t>
  </si>
  <si>
    <t>Tartu Maraton</t>
  </si>
  <si>
    <t>Tartu Marato</t>
  </si>
  <si>
    <t>Riho Ahtijainen</t>
  </si>
  <si>
    <t>Tarmo Rea</t>
  </si>
  <si>
    <t>Janek Alla</t>
  </si>
  <si>
    <t>Allan Lahe</t>
  </si>
  <si>
    <t>Ardo Pajur</t>
  </si>
  <si>
    <t>Veikko Tamlak</t>
  </si>
  <si>
    <t>Sille Meikop</t>
  </si>
  <si>
    <t>Diana Genrihov</t>
  </si>
  <si>
    <t>Eha Rei</t>
  </si>
  <si>
    <t>Kristel Leif</t>
  </si>
  <si>
    <t>Karin Lusikas</t>
  </si>
  <si>
    <t>Linnarogain</t>
  </si>
  <si>
    <t>Kiiking</t>
  </si>
  <si>
    <t>Kergejõustiku non-stop</t>
  </si>
  <si>
    <t>Murdmaajooks</t>
  </si>
  <si>
    <t>SUP võidusõit</t>
  </si>
  <si>
    <t>Laina Mesila-Kaarmann</t>
  </si>
  <si>
    <t>Kõrvemaa triatlon</t>
  </si>
  <si>
    <t>Tartu Rulluisumaraton</t>
  </si>
  <si>
    <t>Sportland Kõrvemaa rattamaraton</t>
  </si>
  <si>
    <t xml:space="preserve">Ujumine 50m </t>
  </si>
  <si>
    <t>Sõudeergomeetrite võistlus</t>
  </si>
  <si>
    <t>Kardisõit</t>
  </si>
  <si>
    <t>Lamades surumine</t>
  </si>
  <si>
    <t>Bowling indiv</t>
  </si>
  <si>
    <t>Mini-reketlon</t>
  </si>
  <si>
    <t>Tartu Linnamaraton</t>
  </si>
  <si>
    <t>Hannula-Katrin Pandis</t>
  </si>
  <si>
    <t>Mirjo Koit</t>
  </si>
  <si>
    <t>Tennis</t>
  </si>
  <si>
    <t>Lauatennis</t>
  </si>
  <si>
    <t>Sulgpall</t>
  </si>
  <si>
    <t>Priit Koort</t>
  </si>
  <si>
    <t>Markus Ellisaar</t>
  </si>
  <si>
    <t>Ivar Keerpalu</t>
  </si>
  <si>
    <t>Silver Kask</t>
  </si>
  <si>
    <t>Mart Raus</t>
  </si>
  <si>
    <t>Airos Lain</t>
  </si>
  <si>
    <t>Mikk Mihkel Nurges</t>
  </si>
  <si>
    <t>Vahur Mäe</t>
  </si>
  <si>
    <t>Margus Täht</t>
  </si>
  <si>
    <t>Joonas Hansen</t>
  </si>
  <si>
    <t>Kerdo Ilves</t>
  </si>
  <si>
    <t>Marek Lempu</t>
  </si>
  <si>
    <t>Taavi Õmblus</t>
  </si>
  <si>
    <t>Oliver Ruus</t>
  </si>
  <si>
    <t>Taavi Mikker</t>
  </si>
  <si>
    <t>Madis Tombak</t>
  </si>
  <si>
    <t>Rain Värton</t>
  </si>
  <si>
    <t>Kaupo Eerme</t>
  </si>
  <si>
    <t>Ahto Kree</t>
  </si>
  <si>
    <t>Valeri Kuragin</t>
  </si>
  <si>
    <t>Arlo Tiits</t>
  </si>
  <si>
    <t>Janek Suuroja</t>
  </si>
  <si>
    <t>Kuldar Tamm</t>
  </si>
  <si>
    <t>Toomas Malm</t>
  </si>
  <si>
    <t>Kalle Berkhald</t>
  </si>
  <si>
    <t>Elina Vilja</t>
  </si>
  <si>
    <t>Kerttu Lääne</t>
  </si>
  <si>
    <t>Lizett Käos</t>
  </si>
  <si>
    <t>Merilin Mändmaa</t>
  </si>
  <si>
    <t>Merje Kracht</t>
  </si>
  <si>
    <t>Kristi Vaks</t>
  </si>
  <si>
    <t>Stanislav Tolmachev</t>
  </si>
  <si>
    <t>Rain Pajur</t>
  </si>
  <si>
    <t>Vahur Vahemets</t>
  </si>
  <si>
    <t>Aivo Kaljumäe</t>
  </si>
  <si>
    <t>Peeter Kibe</t>
  </si>
  <si>
    <t>Tanel Tamm</t>
  </si>
  <si>
    <t>Kaspar Jüristo</t>
  </si>
  <si>
    <t>Imre Teder</t>
  </si>
  <si>
    <t>Sten Toel</t>
  </si>
  <si>
    <t>Martin Malinovski</t>
  </si>
  <si>
    <t>Priidu Tammeorg</t>
  </si>
  <si>
    <t>Mikk Kalamees</t>
  </si>
  <si>
    <t>Martin Maasik</t>
  </si>
  <si>
    <t>Mattis Torn</t>
  </si>
  <si>
    <t>Arno Arr</t>
  </si>
  <si>
    <t>Olari Simson</t>
  </si>
  <si>
    <t>Tanel Klaar</t>
  </si>
  <si>
    <t>Erki Katkosild</t>
  </si>
  <si>
    <t>Margus Grüner</t>
  </si>
  <si>
    <t>Tambet Koppelmann</t>
  </si>
  <si>
    <t>Reimo Mürgimäe</t>
  </si>
  <si>
    <t>Lauri Lõo</t>
  </si>
  <si>
    <t>Gert Põder</t>
  </si>
  <si>
    <t>Ingo Mägi</t>
  </si>
  <si>
    <t>Mario Reinu</t>
  </si>
  <si>
    <t>Kristo Puhm</t>
  </si>
  <si>
    <t>Triin Preem</t>
  </si>
  <si>
    <t>Maarja Maarjakõiv</t>
  </si>
  <si>
    <t>Kreete Järv</t>
  </si>
  <si>
    <t>Kati Engmann</t>
  </si>
  <si>
    <t>Gerly Aadli</t>
  </si>
  <si>
    <t>Triin Eevardi</t>
  </si>
  <si>
    <t>Elina Tomson</t>
  </si>
  <si>
    <t>Marko Murdjõe</t>
  </si>
  <si>
    <t>Heikko Jäe</t>
  </si>
  <si>
    <t>Janar Juht</t>
  </si>
  <si>
    <t>Carlo Rebane</t>
  </si>
  <si>
    <t>Timo Moorast</t>
  </si>
  <si>
    <t>Erki Markus</t>
  </si>
  <si>
    <t>Oliver Saar</t>
  </si>
  <si>
    <t>Cristo Kalder</t>
  </si>
  <si>
    <t>Imre Rammul</t>
  </si>
  <si>
    <t>Tanel Nõmm</t>
  </si>
  <si>
    <t>Aleks Mägi</t>
  </si>
  <si>
    <t>Marek Palm</t>
  </si>
  <si>
    <t>Harles Kiveste</t>
  </si>
  <si>
    <t>Rauno Valdmets</t>
  </si>
  <si>
    <t>Siim Ridbeck</t>
  </si>
  <si>
    <t>Ats Jõgi</t>
  </si>
  <si>
    <t>Andry-Reilo Kahr</t>
  </si>
  <si>
    <t>Allar Bernard</t>
  </si>
  <si>
    <t>Kristjan Pentsop</t>
  </si>
  <si>
    <t>Ranno Kannel</t>
  </si>
  <si>
    <t>Sven Sinivee</t>
  </si>
  <si>
    <t>Sergei Maslennikov</t>
  </si>
  <si>
    <t>Jorma Orusaar</t>
  </si>
  <si>
    <t>Henri Karikosk</t>
  </si>
  <si>
    <t>Raul Harzia</t>
  </si>
  <si>
    <t>Ramil Rohi</t>
  </si>
  <si>
    <t>Roman Puškin</t>
  </si>
  <si>
    <t>Karl-Johannes Kadak</t>
  </si>
  <si>
    <t>Viljar Vooremäe</t>
  </si>
  <si>
    <t>Merten Loss</t>
  </si>
  <si>
    <t>Erki Savisaar</t>
  </si>
  <si>
    <t>Tamor Bakhoff</t>
  </si>
  <si>
    <t>Rando Simson</t>
  </si>
  <si>
    <t>Silver Tilk</t>
  </si>
  <si>
    <t>Ramon Reimets</t>
  </si>
  <si>
    <t>Toomas Randoja</t>
  </si>
  <si>
    <t>Leonid Homin</t>
  </si>
  <si>
    <t>Marvin Üürike</t>
  </si>
  <si>
    <t>Peep Jalakas</t>
  </si>
  <si>
    <t>Kirill Evseev</t>
  </si>
  <si>
    <t>Siim Lääts</t>
  </si>
  <si>
    <t>Sander Avingo</t>
  </si>
  <si>
    <t>Henri Palm</t>
  </si>
  <si>
    <t>Tanel Oru</t>
  </si>
  <si>
    <t>Vladislav Pimenov</t>
  </si>
  <si>
    <t>Karel Piiroja</t>
  </si>
  <si>
    <t>Jan Spiridonov</t>
  </si>
  <si>
    <t>Luigi Heinmaa</t>
  </si>
  <si>
    <t>Feliks Talpsepp</t>
  </si>
  <si>
    <t xml:space="preserve">Lvov German </t>
  </si>
  <si>
    <t>Kalvi Üleoja</t>
  </si>
  <si>
    <t>Kaarel Koitne</t>
  </si>
  <si>
    <t>Erik Gordeev</t>
  </si>
  <si>
    <t>Ats Heinvere</t>
  </si>
  <si>
    <t>Robert Põlder</t>
  </si>
  <si>
    <t>Hardi Heinvere</t>
  </si>
  <si>
    <t>Indrek Lõhmus</t>
  </si>
  <si>
    <t>Endel Karp</t>
  </si>
  <si>
    <t>Mati Veetõusme</t>
  </si>
  <si>
    <t>Juho Joonas</t>
  </si>
  <si>
    <t>Erki Aljamaa</t>
  </si>
  <si>
    <t>Ardi Aolaid</t>
  </si>
  <si>
    <t>Andres Vesilind</t>
  </si>
  <si>
    <t>Kaido Kulli</t>
  </si>
  <si>
    <t>Martin Sõmer</t>
  </si>
  <si>
    <t>Leho Virma</t>
  </si>
  <si>
    <t>Ivo Stolfot</t>
  </si>
  <si>
    <t>Meelis Mõis</t>
  </si>
  <si>
    <t>Raimo Juurikas</t>
  </si>
  <si>
    <t>Tanel Kannel</t>
  </si>
  <si>
    <t>Märt Heinvere</t>
  </si>
  <si>
    <t>Gunnar Tikerpe</t>
  </si>
  <si>
    <t>Aleksander Simakov</t>
  </si>
  <si>
    <t>Liivi Volt</t>
  </si>
  <si>
    <t>Keidy Aru</t>
  </si>
  <si>
    <t xml:space="preserve">Jana Üksik </t>
  </si>
  <si>
    <t>Kristi Unt</t>
  </si>
  <si>
    <t>Marleen Varblas</t>
  </si>
  <si>
    <t>Katrin Välja</t>
  </si>
  <si>
    <t>Ave Ots</t>
  </si>
  <si>
    <t>Laura Maasik</t>
  </si>
  <si>
    <t>Heidy Roosimägi</t>
  </si>
  <si>
    <t>Anni Niidumaa</t>
  </si>
  <si>
    <t>Karina Osnatš</t>
  </si>
  <si>
    <t>Õnnela Skobiej</t>
  </si>
  <si>
    <t>Ülle Lumiste</t>
  </si>
  <si>
    <t>Mari Laanemets</t>
  </si>
  <si>
    <t>Kathriin Usai</t>
  </si>
  <si>
    <t>Liisi Vaguri</t>
  </si>
  <si>
    <t>Marje Mölder</t>
  </si>
  <si>
    <t>Krete-Riin Talsi</t>
  </si>
  <si>
    <t>Margit Savisaar</t>
  </si>
  <si>
    <t>Marie-Helene Lõhmus</t>
  </si>
  <si>
    <t>Kärt Heinvere</t>
  </si>
  <si>
    <t>Kristel Kammer</t>
  </si>
  <si>
    <t>Mari Hindov</t>
  </si>
  <si>
    <t>Katrin Hein</t>
  </si>
  <si>
    <t>Taru Ahjoniemi</t>
  </si>
  <si>
    <t>Arabella Arro</t>
  </si>
  <si>
    <t>Jelena Uustal</t>
  </si>
  <si>
    <t>Triinu Viiderfeld</t>
  </si>
  <si>
    <t>Brigita Brjuhhanov</t>
  </si>
  <si>
    <t>Kristi Mets</t>
  </si>
  <si>
    <t>Olga Rannamäe</t>
  </si>
  <si>
    <t>Jekaterina Voronova</t>
  </si>
  <si>
    <t>Mari Konsap</t>
  </si>
  <si>
    <t>Hanna Liisa Teder</t>
  </si>
  <si>
    <t>Anastassia Belkov</t>
  </si>
  <si>
    <t>Maret Mägi</t>
  </si>
  <si>
    <t>Karin Kamdron</t>
  </si>
  <si>
    <t>Kadri Pajumaa</t>
  </si>
  <si>
    <t>Triin Soha</t>
  </si>
  <si>
    <t>Helen Hanimägi</t>
  </si>
  <si>
    <t>Kristel Elbrecht</t>
  </si>
  <si>
    <t>Annika Suup</t>
  </si>
  <si>
    <t>Triinu Liitmaa</t>
  </si>
  <si>
    <t>Aljona Jakovleva</t>
  </si>
  <si>
    <t>Teele Malm</t>
  </si>
  <si>
    <t>Anette-Marie Arula</t>
  </si>
  <si>
    <t>Katarina Kotselainen</t>
  </si>
  <si>
    <t>Kadri Rampe</t>
  </si>
  <si>
    <t>Aleksandra Krijer</t>
  </si>
  <si>
    <t>Merike Põldmäe</t>
  </si>
  <si>
    <t>Edit Kannel</t>
  </si>
  <si>
    <t>Kristiina Kaldre</t>
  </si>
  <si>
    <t>Kristiina Kõll-Grünberg</t>
  </si>
  <si>
    <t>Sirje Kajakas</t>
  </si>
  <si>
    <t>Jaanika Parts</t>
  </si>
  <si>
    <t>Ave Toomingas</t>
  </si>
  <si>
    <t>Liia Juurikas</t>
  </si>
  <si>
    <t>Kristi Liiver</t>
  </si>
  <si>
    <t>Jelena Rosenberg</t>
  </si>
  <si>
    <t>Kristi Kippa</t>
  </si>
  <si>
    <t>Inna Vainu</t>
  </si>
  <si>
    <t>Signe Säde</t>
  </si>
  <si>
    <t>Maarika Pärnasalu</t>
  </si>
  <si>
    <t>Lily Alajärv</t>
  </si>
  <si>
    <t>Tiina Tops</t>
  </si>
  <si>
    <t>Aire Pärnapuu</t>
  </si>
  <si>
    <t>Katrin Tiru</t>
  </si>
  <si>
    <t>Kaija Teemägi</t>
  </si>
  <si>
    <t>Anne-Mari Orntlich</t>
  </si>
  <si>
    <t>Kristjan Tatar</t>
  </si>
  <si>
    <t>Tarvo Metsavas</t>
  </si>
  <si>
    <t>Meelis Luhtla</t>
  </si>
  <si>
    <t>Janel Miljand</t>
  </si>
  <si>
    <t>Markus Kadastu</t>
  </si>
  <si>
    <t>Rain Kalda</t>
  </si>
  <si>
    <t>Viljar Grauen</t>
  </si>
  <si>
    <t>Marek Sarkisjan</t>
  </si>
  <si>
    <t>Sander Veskilt</t>
  </si>
  <si>
    <t>Ilja Kirin</t>
  </si>
  <si>
    <t>Mihkel Eimla</t>
  </si>
  <si>
    <t>Tanel Tiik</t>
  </si>
  <si>
    <t>Tarvo-Jaan Rebane</t>
  </si>
  <si>
    <t>Heiki Mäesalu</t>
  </si>
  <si>
    <t>Armas Elo</t>
  </si>
  <si>
    <t>Henn Zvorovski</t>
  </si>
  <si>
    <t>Aaren Väinoja</t>
  </si>
  <si>
    <t>Tatjana Vakulenko</t>
  </si>
  <si>
    <t>Kaidi Suurorg</t>
  </si>
  <si>
    <t>Ksenia Zahharenkova</t>
  </si>
  <si>
    <t>Kadri-Ann Parmas</t>
  </si>
  <si>
    <t>Kerti Kesküla</t>
  </si>
  <si>
    <t>Viktoria Koljagina</t>
  </si>
  <si>
    <t>Maris Palopääl</t>
  </si>
  <si>
    <t>Mai Kraft</t>
  </si>
  <si>
    <t>Helina Kõrran</t>
  </si>
  <si>
    <t>Kaisi Udumäe</t>
  </si>
  <si>
    <t>Marie-Mädli Kivimäe</t>
  </si>
  <si>
    <t>Reelika Martoja</t>
  </si>
  <si>
    <t>Lise-Lota Imala</t>
  </si>
  <si>
    <t>Helena Zvorovski</t>
  </si>
  <si>
    <t>Kersti Hausenberg</t>
  </si>
  <si>
    <t>Merike Mumme</t>
  </si>
  <si>
    <t>Mirja Lind</t>
  </si>
  <si>
    <t>Anne Roos</t>
  </si>
  <si>
    <t>Merle Kale</t>
  </si>
  <si>
    <t>Pent Paalberg</t>
  </si>
  <si>
    <t>Marko Lamp</t>
  </si>
  <si>
    <t>Silver Palu</t>
  </si>
  <si>
    <t>Kristjan Kuusik</t>
  </si>
  <si>
    <t>Mihkel Järve</t>
  </si>
  <si>
    <t>Rait Pallo</t>
  </si>
  <si>
    <t>Kristjan Kõrgesaar</t>
  </si>
  <si>
    <t>Raul Nikolajev</t>
  </si>
  <si>
    <t>Mihkel Nahkur</t>
  </si>
  <si>
    <t>Jüri Vahtra</t>
  </si>
  <si>
    <t>Raidi Tammeveski</t>
  </si>
  <si>
    <t>Merike Maier</t>
  </si>
  <si>
    <t>Clelia Piirsoo</t>
  </si>
  <si>
    <t>Astrid Mälton</t>
  </si>
  <si>
    <t>Katrin Peterson</t>
  </si>
  <si>
    <t>Merlin Stamm</t>
  </si>
  <si>
    <t>Janar Avloi</t>
  </si>
  <si>
    <t>Daniil Žarov</t>
  </si>
  <si>
    <t>Epp Paalberg</t>
  </si>
  <si>
    <t>Sandra Tarikas</t>
  </si>
  <si>
    <t>Tiina Ilus</t>
  </si>
  <si>
    <t>Erti Paalberg</t>
  </si>
  <si>
    <t>Mati Traat</t>
  </si>
  <si>
    <t>Tarvi Pihlakas</t>
  </si>
  <si>
    <t>Feliks Oja</t>
  </si>
  <si>
    <t>Raul R Pappel</t>
  </si>
  <si>
    <t>Edward Rebane</t>
  </si>
  <si>
    <t>Silver Soans</t>
  </si>
  <si>
    <t>Kristjan Joost</t>
  </si>
  <si>
    <t>Piret Mägi</t>
  </si>
  <si>
    <t>Kertu Leppik</t>
  </si>
  <si>
    <t>Aidu Ots</t>
  </si>
  <si>
    <t>Kaur Kannel</t>
  </si>
  <si>
    <t>Valdis Stalidzans</t>
  </si>
  <si>
    <t>Siim Anton</t>
  </si>
  <si>
    <t>Vahur Vent</t>
  </si>
  <si>
    <t>Jürgen Erm</t>
  </si>
  <si>
    <t>Tõnu Talinurm</t>
  </si>
  <si>
    <t>Antti Asu</t>
  </si>
  <si>
    <t>Ingrid Moor</t>
  </si>
  <si>
    <t>Ketlin Loob</t>
  </si>
  <si>
    <t>Kärt Laas</t>
  </si>
  <si>
    <t>Marju Sepp</t>
  </si>
  <si>
    <t>Kenneth Karp</t>
  </si>
  <si>
    <t>Andrei Nikiforov</t>
  </si>
  <si>
    <t>Rostislav Novossad</t>
  </si>
  <si>
    <t>Stenner Stolfot</t>
  </si>
  <si>
    <t>Ivan Žarov</t>
  </si>
  <si>
    <t>Üllar Gustavson</t>
  </si>
  <si>
    <t>Margit Mänd</t>
  </si>
  <si>
    <t>Elise Nassar</t>
  </si>
  <si>
    <t>Merike Klement</t>
  </si>
  <si>
    <t>Annika Rehtla</t>
  </si>
  <si>
    <t>Marge Keerig</t>
  </si>
  <si>
    <t>Urve Keerig</t>
  </si>
  <si>
    <t>Annela Kolk</t>
  </si>
  <si>
    <t>Sander Kukk</t>
  </si>
  <si>
    <t>Ilja Vovk</t>
  </si>
  <si>
    <t>Kirill Makin</t>
  </si>
  <si>
    <t>Lauri Teelem</t>
  </si>
  <si>
    <t>Jüri Särki</t>
  </si>
  <si>
    <t>Dmitri Grigorjev</t>
  </si>
  <si>
    <t>Rait Ots</t>
  </si>
  <si>
    <t>Igor Polupan</t>
  </si>
  <si>
    <t>Laur Telliskivi</t>
  </si>
  <si>
    <t>Ivari Saar</t>
  </si>
  <si>
    <t>Rustam Novikov</t>
  </si>
  <si>
    <t>Jevgeni Jakovlev</t>
  </si>
  <si>
    <t>Adam Erki Enok</t>
  </si>
  <si>
    <t>Uku-Rasmus Lind</t>
  </si>
  <si>
    <t>Mihkel Oja</t>
  </si>
  <si>
    <t>Deniss Potapenko</t>
  </si>
  <si>
    <t>Magnus Igasta</t>
  </si>
  <si>
    <t>Silver Sass</t>
  </si>
  <si>
    <t>Anton Fjodorov</t>
  </si>
  <si>
    <t>Karl Staub</t>
  </si>
  <si>
    <t>Kristjan Zelinsk</t>
  </si>
  <si>
    <t>Hasan Steinberg</t>
  </si>
  <si>
    <t>Paul Väljataga</t>
  </si>
  <si>
    <t>Tõnis Annus</t>
  </si>
  <si>
    <t>Urmas Simson</t>
  </si>
  <si>
    <t>Martin Velling</t>
  </si>
  <si>
    <t>Jüri Kuusik</t>
  </si>
  <si>
    <t>Sergey Novikov</t>
  </si>
  <si>
    <t>Aare Haabu</t>
  </si>
  <si>
    <t>Roman Abramov</t>
  </si>
  <si>
    <t>Karel Uurits</t>
  </si>
  <si>
    <t>Hillar Ojamäe</t>
  </si>
  <si>
    <t>Tarmo Tammaru</t>
  </si>
  <si>
    <t>Juri Zablotski</t>
  </si>
  <si>
    <t>Valentin Kodi</t>
  </si>
  <si>
    <t>Kaire Kattai</t>
  </si>
  <si>
    <t>Triin Narva</t>
  </si>
  <si>
    <t>Anastassia Moissejeva</t>
  </si>
  <si>
    <t>Anu Kõnnusaar</t>
  </si>
  <si>
    <t>Maris Kobursepp</t>
  </si>
  <si>
    <t>Riine Roseniit</t>
  </si>
  <si>
    <t>Regina Narva</t>
  </si>
  <si>
    <t>Oksana Oja</t>
  </si>
  <si>
    <t>Marek Sööt</t>
  </si>
  <si>
    <t>Miljard Liik</t>
  </si>
  <si>
    <t>Siim Pukk</t>
  </si>
  <si>
    <t>Kauri Kaunis</t>
  </si>
  <si>
    <t>Mihkel Sinisalu</t>
  </si>
  <si>
    <t>Raido Hallop</t>
  </si>
  <si>
    <t>Roland Jõesalu</t>
  </si>
  <si>
    <t>Toomas Mägi</t>
  </si>
  <si>
    <t>Henri Liiv</t>
  </si>
  <si>
    <t>Veiko Mõtsnik</t>
  </si>
  <si>
    <t>Viktor Tkatšenko</t>
  </si>
  <si>
    <t>Kalle Novikov</t>
  </si>
  <si>
    <t>Mart Lehtmets</t>
  </si>
  <si>
    <t>Ahto Sooaru</t>
  </si>
  <si>
    <t>Oliver Ambach</t>
  </si>
  <si>
    <t>Indrek Jaanson</t>
  </si>
  <si>
    <t>Sander Mitendorf</t>
  </si>
  <si>
    <t>Taivo Murumäe</t>
  </si>
  <si>
    <t>Vladimir Isunin</t>
  </si>
  <si>
    <t>Arvo Kirotus</t>
  </si>
  <si>
    <t>Kalev Pukk</t>
  </si>
  <si>
    <t>Taimo Sõmer</t>
  </si>
  <si>
    <t>Jaanus Kaik</t>
  </si>
  <si>
    <t>Jaanus Sarv</t>
  </si>
  <si>
    <t>Marko Vaga</t>
  </si>
  <si>
    <t>Armand Orav</t>
  </si>
  <si>
    <t>Henri Kaarma</t>
  </si>
  <si>
    <t>Jaak Veskimeister</t>
  </si>
  <si>
    <t>Aivar Krüger</t>
  </si>
  <si>
    <t>Raul Mark</t>
  </si>
  <si>
    <t>Ülle Olli</t>
  </si>
  <si>
    <t>Margit Juurikas</t>
  </si>
  <si>
    <t>Kristi Tamm</t>
  </si>
  <si>
    <t>Terje Tõnutare</t>
  </si>
  <si>
    <t>Inga Mattiesen</t>
  </si>
  <si>
    <t>Aet Udusaar</t>
  </si>
  <si>
    <t>Kairi Käärt</t>
  </si>
  <si>
    <t>Karina Maltis</t>
  </si>
  <si>
    <t>Kadri Vaiksaar</t>
  </si>
  <si>
    <t>Kaidi Toompalu</t>
  </si>
  <si>
    <t>Greete Kallast</t>
  </si>
  <si>
    <t>Kaili Vainumaa</t>
  </si>
  <si>
    <t>Kaja Lehtla</t>
  </si>
  <si>
    <t>Pille Üprus</t>
  </si>
  <si>
    <t>Eve Peedimaa</t>
  </si>
  <si>
    <t>Margo Treilmann</t>
  </si>
  <si>
    <t>Õnne Kägo</t>
  </si>
  <si>
    <t>Olga Ignatjeva</t>
  </si>
  <si>
    <t>Annika Rebane</t>
  </si>
  <si>
    <t>Marika Kalm</t>
  </si>
  <si>
    <t>Merle Uibopuu</t>
  </si>
  <si>
    <t>Alar Ahven</t>
  </si>
  <si>
    <t>Andreas Lõomets</t>
  </si>
  <si>
    <t>Meelis Kadarpik</t>
  </si>
  <si>
    <t>Andrus Mägi</t>
  </si>
  <si>
    <t>Veiko Mäekivi</t>
  </si>
  <si>
    <t>Fredi Volens</t>
  </si>
  <si>
    <t>Siim Puusepp</t>
  </si>
  <si>
    <t>Gaius Mets</t>
  </si>
  <si>
    <t>Taavi Timm</t>
  </si>
  <si>
    <t>Jaanus Raudla</t>
  </si>
  <si>
    <t>Jaago Jõeleht</t>
  </si>
  <si>
    <t>Ivar Neio</t>
  </si>
  <si>
    <t>Eimar Kogger</t>
  </si>
  <si>
    <t>Aalo Parmas</t>
  </si>
  <si>
    <t>Kristina Rudenko</t>
  </si>
  <si>
    <t>Mari-Liis Tamm</t>
  </si>
  <si>
    <t>Janika Heinmaa</t>
  </si>
  <si>
    <t>Monika Lillenthal</t>
  </si>
  <si>
    <t>Janika Apri</t>
  </si>
  <si>
    <t>Kairi Viikman</t>
  </si>
  <si>
    <t>Henri Voogla</t>
  </si>
  <si>
    <t>Tarmo Sillajõe</t>
  </si>
  <si>
    <t>Tauri Busch</t>
  </si>
  <si>
    <t>Martin Orav</t>
  </si>
  <si>
    <t>Ardo Säks</t>
  </si>
  <si>
    <t>Jaan Bachmann</t>
  </si>
  <si>
    <t>Krismar Epner</t>
  </si>
  <si>
    <t>Lauri Abel</t>
  </si>
  <si>
    <t>Andres Mikkiver</t>
  </si>
  <si>
    <t>Aleksei Filin</t>
  </si>
  <si>
    <t>Ants Pertelson</t>
  </si>
  <si>
    <t>Lembit Annus</t>
  </si>
  <si>
    <t>Raul Balder</t>
  </si>
  <si>
    <t>Kristjan Karp</t>
  </si>
  <si>
    <t>Pelle Nepper</t>
  </si>
  <si>
    <t>Silvar Sildos</t>
  </si>
  <si>
    <t>Kuldar Ojang</t>
  </si>
  <si>
    <t>Andres Loo</t>
  </si>
  <si>
    <t>Aivar Tammet</t>
  </si>
  <si>
    <t xml:space="preserve">Marko Kaha </t>
  </si>
  <si>
    <t>Hannes Valk</t>
  </si>
  <si>
    <t>Aljona Sergejeva</t>
  </si>
  <si>
    <t>Astrid Punt</t>
  </si>
  <si>
    <t>Mari-Liis Jääger</t>
  </si>
  <si>
    <t>Ksenia Abramova</t>
  </si>
  <si>
    <t>Kristel Juusu</t>
  </si>
  <si>
    <t>Meelika Kirsiste</t>
  </si>
  <si>
    <t>Tatjana Kuryatnik</t>
  </si>
  <si>
    <t>Ivika Ojasaar</t>
  </si>
  <si>
    <t>Viktoria Sidorov</t>
  </si>
  <si>
    <t>Kadri Lang</t>
  </si>
  <si>
    <t>Eve Härm</t>
  </si>
  <si>
    <t>Katre Kuulpak</t>
  </si>
  <si>
    <t>Kaili Olde</t>
  </si>
  <si>
    <t>Tatjana Tsapenko</t>
  </si>
  <si>
    <t>Marju Lõiv</t>
  </si>
  <si>
    <t>Krista Laever</t>
  </si>
  <si>
    <t>Anne-Ly Väljamäe</t>
  </si>
  <si>
    <t>Svetlana Grišanova</t>
  </si>
  <si>
    <t>Eneli Lilleväli</t>
  </si>
  <si>
    <t>Lauri Ulm</t>
  </si>
  <si>
    <t>Rimo Timm</t>
  </si>
  <si>
    <t>Andres Aunap</t>
  </si>
  <si>
    <t>Marek Enok</t>
  </si>
  <si>
    <t>Riho Kiiman</t>
  </si>
  <si>
    <t>Norman Leemets</t>
  </si>
  <si>
    <t>Erki Seier</t>
  </si>
  <si>
    <t>Riho Tamm</t>
  </si>
  <si>
    <t>Rain Reinsalu</t>
  </si>
  <si>
    <t>Lauri-Olavi Siitam</t>
  </si>
  <si>
    <t>Rene Mustasaar</t>
  </si>
  <si>
    <t>Raul Silde</t>
  </si>
  <si>
    <t>Stanislav Krasnogorov</t>
  </si>
  <si>
    <t>Verner Elp</t>
  </si>
  <si>
    <t>Raiko Tutt</t>
  </si>
  <si>
    <t>Siim Valgeväli</t>
  </si>
  <si>
    <t>Kaspar Kaur</t>
  </si>
  <si>
    <t>Mark Rubanovitsh</t>
  </si>
  <si>
    <t>Kaido Lilloja</t>
  </si>
  <si>
    <t>Otto Riisenberg</t>
  </si>
  <si>
    <t>Indrek Kaarlep</t>
  </si>
  <si>
    <t>Oliver Zereen</t>
  </si>
  <si>
    <t>Vladimir Ivanov</t>
  </si>
  <si>
    <t>Kevin Pitman</t>
  </si>
  <si>
    <t>Martin Aarne</t>
  </si>
  <si>
    <t>Siim Seeman</t>
  </si>
  <si>
    <t>Pavel Permenov</t>
  </si>
  <si>
    <t>Gert Arnek</t>
  </si>
  <si>
    <t>Heigo Hein</t>
  </si>
  <si>
    <t>Priit Valk</t>
  </si>
  <si>
    <t>Juhan Muru</t>
  </si>
  <si>
    <t>Heiki Talvik</t>
  </si>
  <si>
    <t>Janek Lillemägi</t>
  </si>
  <si>
    <t>Peetr Kand</t>
  </si>
  <si>
    <t>Merlyn Valma</t>
  </si>
  <si>
    <t>Rita Alas-Järv</t>
  </si>
  <si>
    <t>Viktorija Nugis</t>
  </si>
  <si>
    <t>Kairi Hints</t>
  </si>
  <si>
    <t>Heili Veskimeister</t>
  </si>
  <si>
    <t>Siret Lillemets</t>
  </si>
  <si>
    <t>Susanna Apri</t>
  </si>
  <si>
    <t>Maria Mällas</t>
  </si>
  <si>
    <t>Triin Madisson</t>
  </si>
  <si>
    <t>Pille Terestal</t>
  </si>
  <si>
    <t>Piret Reinik</t>
  </si>
  <si>
    <t>Hanna Haraka</t>
  </si>
  <si>
    <t>Monika Vallimäe</t>
  </si>
  <si>
    <t>Ülle Pani</t>
  </si>
  <si>
    <t>Auri Manninen</t>
  </si>
  <si>
    <t>Priit Brus</t>
  </si>
  <si>
    <t>Kristjan Lepp</t>
  </si>
  <si>
    <t>Üllar Raud</t>
  </si>
  <si>
    <t>Priit Kingo</t>
  </si>
  <si>
    <t>Olga Lozinski</t>
  </si>
  <si>
    <t>Kärt Saldre</t>
  </si>
  <si>
    <t>Evelin Ausmees</t>
  </si>
  <si>
    <t>Mart Roosimägi</t>
  </si>
  <si>
    <t>Holger Part</t>
  </si>
  <si>
    <t>Rasmus Pedak</t>
  </si>
  <si>
    <t>Sven Padjus</t>
  </si>
  <si>
    <t>Märt Hansschmidt</t>
  </si>
  <si>
    <t>Aaron Pedak</t>
  </si>
  <si>
    <t>Mart Norman</t>
  </si>
  <si>
    <t>Jaanus Pedak</t>
  </si>
  <si>
    <t>Neeme Hansschmidt</t>
  </si>
  <si>
    <t>Helena Peik</t>
  </si>
  <si>
    <t>Brit Padjus</t>
  </si>
  <si>
    <t>Anna-Maria Sarap</t>
  </si>
  <si>
    <t>Rahel Pedak</t>
  </si>
  <si>
    <t>Marge Raiski</t>
  </si>
  <si>
    <t>Pirje Külaots</t>
  </si>
  <si>
    <t>Kai Kiilmaa</t>
  </si>
  <si>
    <t>Merle Aunapuu</t>
  </si>
  <si>
    <t>Maret Zilensk</t>
  </si>
  <si>
    <t>Varje Pedak</t>
  </si>
  <si>
    <t>Marek Saar</t>
  </si>
  <si>
    <t>Kaido Vanaveski</t>
  </si>
  <si>
    <t>Liis Tuur</t>
  </si>
  <si>
    <t>Discgolf</t>
  </si>
  <si>
    <t>Tõukerattasprint</t>
  </si>
  <si>
    <t>Rammumehe ja -naise võistlus</t>
  </si>
  <si>
    <t>Rauno Põldsepp</t>
  </si>
  <si>
    <t>Vitali Pavlov</t>
  </si>
  <si>
    <t>Mehis Küla</t>
  </si>
  <si>
    <t>Willem Kuningas</t>
  </si>
  <si>
    <t>Alvar Salumaa</t>
  </si>
  <si>
    <t>Rain Seepõld</t>
  </si>
  <si>
    <t>Rasmus Eimla</t>
  </si>
  <si>
    <t>Lennart Harju</t>
  </si>
  <si>
    <t>Reigo Roasto</t>
  </si>
  <si>
    <t>Timo Savostkin</t>
  </si>
  <si>
    <t>Siim Audova</t>
  </si>
  <si>
    <t>Siim Jäger</t>
  </si>
  <si>
    <t>Joonas Kaljulaid</t>
  </si>
  <si>
    <t>Margus Paju</t>
  </si>
  <si>
    <t>Kristo Moorits</t>
  </si>
  <si>
    <t>Randel Kreitsberg</t>
  </si>
  <si>
    <t>Vasili Minin</t>
  </si>
  <si>
    <t>Keit Raudvere</t>
  </si>
  <si>
    <t>Sander Vares</t>
  </si>
  <si>
    <t>Tristan Tomilin</t>
  </si>
  <si>
    <t>Tiit Madissoo</t>
  </si>
  <si>
    <t>Martin Mölder</t>
  </si>
  <si>
    <t>Agris Eller</t>
  </si>
  <si>
    <t>Marko Karm</t>
  </si>
  <si>
    <t>Imre Aruoja</t>
  </si>
  <si>
    <t>Jüri Tõnisberg</t>
  </si>
  <si>
    <t>Priit Vendelin</t>
  </si>
  <si>
    <t>Igor Smolkin</t>
  </si>
  <si>
    <t>Enn Pärt</t>
  </si>
  <si>
    <t>Tarmo Rindla</t>
  </si>
  <si>
    <t>Janar Jürisoo</t>
  </si>
  <si>
    <t>Andres Arendi</t>
  </si>
  <si>
    <t>Hillar Pesti</t>
  </si>
  <si>
    <t xml:space="preserve">Boriss Gorelikov </t>
  </si>
  <si>
    <t>Külli Tammur</t>
  </si>
  <si>
    <t>Kristiina Lõhmus</t>
  </si>
  <si>
    <t>Nele Kasemaa</t>
  </si>
  <si>
    <t>Karin Kustavus</t>
  </si>
  <si>
    <t>Getlin Urbus</t>
  </si>
  <si>
    <t>Helen Drobet</t>
  </si>
  <si>
    <t>Liis Hiiemäe</t>
  </si>
  <si>
    <t>Terje Truss</t>
  </si>
  <si>
    <t>Maris Riim</t>
  </si>
  <si>
    <t>Liina Tõnts</t>
  </si>
  <si>
    <t>Kadri Vollmer</t>
  </si>
  <si>
    <t>Heidi Toomas</t>
  </si>
  <si>
    <t>Katrin Kleemann</t>
  </si>
  <si>
    <t xml:space="preserve">Kadi Liis Uus </t>
  </si>
  <si>
    <t xml:space="preserve">Janely Põllumägi </t>
  </si>
  <si>
    <t>Karin Marjapuu</t>
  </si>
  <si>
    <t>Veronika Poddubnaja</t>
  </si>
  <si>
    <t>Hanna Sinijärv</t>
  </si>
  <si>
    <t>Kadri Jaanimägi</t>
  </si>
  <si>
    <t>Elina Ojamets</t>
  </si>
  <si>
    <t>Helis Eller</t>
  </si>
  <si>
    <t>Hanna-Liis Sillar</t>
  </si>
  <si>
    <t>Kaja Hansing</t>
  </si>
  <si>
    <t>Reili Lehis</t>
  </si>
  <si>
    <t>Annika Joosta</t>
  </si>
  <si>
    <t>Piret Toome</t>
  </si>
  <si>
    <t>Silja Põder</t>
  </si>
  <si>
    <t>Silja Scheer</t>
  </si>
  <si>
    <t>Anu Raamat</t>
  </si>
  <si>
    <t xml:space="preserve">Inga Gechanskaja </t>
  </si>
  <si>
    <t>Ülle Hollo</t>
  </si>
  <si>
    <t>Eve Sepp</t>
  </si>
  <si>
    <t>Mare Tungal</t>
  </si>
  <si>
    <t>Robin Lilleorg</t>
  </si>
  <si>
    <t>Kuldar Kirt</t>
  </si>
  <si>
    <t>Madis Karner</t>
  </si>
  <si>
    <t>Karl Vetemaa</t>
  </si>
  <si>
    <t>Peeter Tamm</t>
  </si>
  <si>
    <t>Marko Madisson</t>
  </si>
  <si>
    <t>Erki Mäe</t>
  </si>
  <si>
    <t>Aleksei Vaštšenko</t>
  </si>
  <si>
    <t>Anastassia Mebald</t>
  </si>
  <si>
    <t>Ilona Kotova</t>
  </si>
  <si>
    <t>Katre Tatrik</t>
  </si>
  <si>
    <t>Dace Azace</t>
  </si>
  <si>
    <t>Marika Raiski</t>
  </si>
  <si>
    <t>Ingrid Mesila</t>
  </si>
  <si>
    <t>Marko Merila</t>
  </si>
  <si>
    <t>Andrus Arbeiter</t>
  </si>
  <si>
    <t>Aleksandr Nikulin</t>
  </si>
  <si>
    <t>Rainis Värv</t>
  </si>
  <si>
    <t>Kestutis Mackelis</t>
  </si>
  <si>
    <t>Anders Kaljas</t>
  </si>
  <si>
    <t>Kristjan Järv</t>
  </si>
  <si>
    <t>Taimar Ala</t>
  </si>
  <si>
    <t>Johan Urbel</t>
  </si>
  <si>
    <t>Timo Hallist</t>
  </si>
  <si>
    <t>Rando Tamm</t>
  </si>
  <si>
    <t>Karl Välja</t>
  </si>
  <si>
    <t>Oleg Semjonov</t>
  </si>
  <si>
    <t>Kaarel Almosen</t>
  </si>
  <si>
    <t>Raivis Smukais</t>
  </si>
  <si>
    <t>Lauri Lillmaa</t>
  </si>
  <si>
    <t>Dein Suvi</t>
  </si>
  <si>
    <t>Allan Tart</t>
  </si>
  <si>
    <t xml:space="preserve">Roman Kordonets </t>
  </si>
  <si>
    <t>Timo Kaalma</t>
  </si>
  <si>
    <t>Allan Mäelt</t>
  </si>
  <si>
    <t>Marti Soosaar</t>
  </si>
  <si>
    <t>Jevgeni Muhhin</t>
  </si>
  <si>
    <t xml:space="preserve">Sven  Saul </t>
  </si>
  <si>
    <t>Andrus Kivari</t>
  </si>
  <si>
    <t>Alar Jõeste</t>
  </si>
  <si>
    <t>Kristel Källe</t>
  </si>
  <si>
    <t>Janne Järvalt</t>
  </si>
  <si>
    <t>Laura Eiber</t>
  </si>
  <si>
    <t xml:space="preserve">Thea Gents </t>
  </si>
  <si>
    <t>Kati Maripuu</t>
  </si>
  <si>
    <t>Kristina Mironjuk</t>
  </si>
  <si>
    <t>Helina Sternhof</t>
  </si>
  <si>
    <t>Tea Suurkivi</t>
  </si>
  <si>
    <t>Sandra Tamm</t>
  </si>
  <si>
    <t>Eva Kiisa</t>
  </si>
  <si>
    <t>Kristi Messing</t>
  </si>
  <si>
    <t>Mariella Oja</t>
  </si>
  <si>
    <t>Elis Rebane</t>
  </si>
  <si>
    <t>Eveli Soo</t>
  </si>
  <si>
    <t>Hele Hammer</t>
  </si>
  <si>
    <t>Piret Raud</t>
  </si>
  <si>
    <t>Oleg Kozlov</t>
  </si>
  <si>
    <t>Ayrton Grossmann</t>
  </si>
  <si>
    <t>Seiko Kuik</t>
  </si>
  <si>
    <t>Kairi Schmidt</t>
  </si>
  <si>
    <t>Jelena Trumm</t>
  </si>
  <si>
    <t>Anni Adamson</t>
  </si>
  <si>
    <t>Mailis Pütsep</t>
  </si>
  <si>
    <t>Kristina Hermann</t>
  </si>
  <si>
    <t>Erika Novikov</t>
  </si>
  <si>
    <t>Helen Tuur</t>
  </si>
  <si>
    <t>Liina Heinvere</t>
  </si>
  <si>
    <t>Mikk Hüüdma</t>
  </si>
  <si>
    <t>Sander Saveli</t>
  </si>
  <si>
    <t>Gabriel Winegarner</t>
  </si>
  <si>
    <t>Taavi Palu</t>
  </si>
  <si>
    <t>Martin Milling</t>
  </si>
  <si>
    <t>Viktoria Plemakova</t>
  </si>
  <si>
    <t>Katrin Kristov</t>
  </si>
  <si>
    <t>Zanna Awan</t>
  </si>
  <si>
    <t>Kristi Kaas</t>
  </si>
  <si>
    <t>Relica Virunurm</t>
  </si>
  <si>
    <t>Gaily Hõbemägi</t>
  </si>
  <si>
    <t>Evelin Kalda</t>
  </si>
  <si>
    <t>Meelis Sillat</t>
  </si>
  <si>
    <t>Remo Kuldkepp</t>
  </si>
  <si>
    <t xml:space="preserve">Markus Ritson </t>
  </si>
  <si>
    <t>Raido Ülper</t>
  </si>
  <si>
    <t>Taavo Allik</t>
  </si>
  <si>
    <t>Piret Grau</t>
  </si>
  <si>
    <t>Reijo Suurna</t>
  </si>
  <si>
    <t xml:space="preserve">Ranet Untera </t>
  </si>
  <si>
    <t>Tanel Aab</t>
  </si>
  <si>
    <t>Kaur Pärna</t>
  </si>
  <si>
    <t>Karl-Anders Tammes</t>
  </si>
  <si>
    <t>Viljar Vahter</t>
  </si>
  <si>
    <t>Julia Alexandra Krohn</t>
  </si>
  <si>
    <t>Evely Vihermets</t>
  </si>
  <si>
    <t>Heiko Tamm</t>
  </si>
  <si>
    <t>Andre Kaur</t>
  </si>
  <si>
    <t>Sander Ligi</t>
  </si>
  <si>
    <t>Marten Hunt</t>
  </si>
  <si>
    <t>Marek Koptelkov</t>
  </si>
  <si>
    <t>Grete Krimann</t>
  </si>
  <si>
    <t>Ilona Jakobson</t>
  </si>
  <si>
    <t>Karl Rooba</t>
  </si>
  <si>
    <t>Jürgen Pielberg</t>
  </si>
  <si>
    <t>Martin Ojase</t>
  </si>
  <si>
    <t>Kenno Parm</t>
  </si>
  <si>
    <t>Eduard Uljanov</t>
  </si>
  <si>
    <t>Lasse Randma</t>
  </si>
  <si>
    <t>Reimo Orasson</t>
  </si>
  <si>
    <t>Eero Einman</t>
  </si>
  <si>
    <t>Nelli Licht</t>
  </si>
  <si>
    <t>Eelika Naarits</t>
  </si>
  <si>
    <t>Looris Kadakas</t>
  </si>
  <si>
    <t>Grete-Merit Siiak</t>
  </si>
  <si>
    <t>Mariann Lutsoja</t>
  </si>
  <si>
    <t>Anneli Kalgre</t>
  </si>
  <si>
    <t>Pille Varkel</t>
  </si>
  <si>
    <t>Marjaliisa Viidas</t>
  </si>
  <si>
    <t>Hedo Hell Sinijärv</t>
  </si>
  <si>
    <t>Merike Harineem</t>
  </si>
  <si>
    <t>Irene Ligi</t>
  </si>
  <si>
    <t>Ranno Lepp</t>
  </si>
  <si>
    <t>Mario Käära</t>
  </si>
  <si>
    <t>Greete-Ly Siimer</t>
  </si>
  <si>
    <t>Tartu Rulluisimaraton</t>
  </si>
  <si>
    <t>Hardi Teder</t>
  </si>
  <si>
    <t>Gert Kivimägi</t>
  </si>
  <si>
    <t>Rauno Jõgi</t>
  </si>
  <si>
    <t>Janno Kasemaa</t>
  </si>
  <si>
    <t>Patrik Virkus</t>
  </si>
  <si>
    <t>Elar Anneljas</t>
  </si>
  <si>
    <t>Hanno Mosov-Hallik</t>
  </si>
  <si>
    <t>Renaldo Rannala</t>
  </si>
  <si>
    <t>Margus Nerman</t>
  </si>
  <si>
    <t>Tarmo Virkus</t>
  </si>
  <si>
    <t>Anti Vendel</t>
  </si>
  <si>
    <t>Kaido Kangur</t>
  </si>
  <si>
    <t>Verner Mättas</t>
  </si>
  <si>
    <t>Olavi Lepp</t>
  </si>
  <si>
    <t>Laura Kõrgvee</t>
  </si>
  <si>
    <t>Eret Tammistu</t>
  </si>
  <si>
    <t>Pille-Riin Meikop</t>
  </si>
  <si>
    <t>Katri-Liis Vendel</t>
  </si>
  <si>
    <t>Jaanika Mihelson</t>
  </si>
  <si>
    <t>Keit Musting</t>
  </si>
  <si>
    <t>Are Uurimäe</t>
  </si>
  <si>
    <t>Frederick New</t>
  </si>
  <si>
    <t>Taimi Kangur</t>
  </si>
  <si>
    <t xml:space="preserve"> </t>
  </si>
  <si>
    <t>Siimo Sikut</t>
  </si>
  <si>
    <t>Sergei Kosmatšov</t>
  </si>
  <si>
    <t>Ardo Allaste</t>
  </si>
  <si>
    <t>Roman Fridman</t>
  </si>
  <si>
    <t xml:space="preserve">Vadim Gerassimenko </t>
  </si>
  <si>
    <t>Rafael Dihtjar</t>
  </si>
  <si>
    <t>Sten Aju</t>
  </si>
  <si>
    <t>Risto Laidla</t>
  </si>
  <si>
    <t>Andres Raudsepp</t>
  </si>
  <si>
    <t>Jan Tuur</t>
  </si>
  <si>
    <t>Killu Vikat</t>
  </si>
  <si>
    <t>Elsbeth Link</t>
  </si>
  <si>
    <t>Piret Seeman</t>
  </si>
  <si>
    <t>Kersti Peterson</t>
  </si>
  <si>
    <t>Margot Paas</t>
  </si>
  <si>
    <t>Erki Hallang</t>
  </si>
  <si>
    <t>Meelis Rääk</t>
  </si>
  <si>
    <t>Ülari Lees</t>
  </si>
  <si>
    <t>Jüri Jasska</t>
  </si>
  <si>
    <t>Janar Kalmus</t>
  </si>
  <si>
    <t>Erkki Päev</t>
  </si>
  <si>
    <t>Kalle Kärner</t>
  </si>
  <si>
    <t>Taavi Koppel</t>
  </si>
  <si>
    <t>Martin Havik</t>
  </si>
  <si>
    <t>Alexey Soloviev</t>
  </si>
  <si>
    <t>Indrek Essenson</t>
  </si>
  <si>
    <t>Kristo Kork</t>
  </si>
  <si>
    <t>Erki Liivamägi</t>
  </si>
  <si>
    <t>Martin Ant</t>
  </si>
  <si>
    <t>Jaan Saks</t>
  </si>
  <si>
    <t>Leonid Dashko</t>
  </si>
  <si>
    <t>Ragnel Priske</t>
  </si>
  <si>
    <t>Mihkel Karu</t>
  </si>
  <si>
    <t>Toomas Kaldma</t>
  </si>
  <si>
    <t>Daniil Djatšenko</t>
  </si>
  <si>
    <t>Andres Andresson</t>
  </si>
  <si>
    <t xml:space="preserve">Kaimo Sirak </t>
  </si>
  <si>
    <t>Tanel Vaht</t>
  </si>
  <si>
    <t>Tanel Roht</t>
  </si>
  <si>
    <t>Andro Salumets</t>
  </si>
  <si>
    <t>Sami Reijonen</t>
  </si>
  <si>
    <t>Janno Rasmus Dreger</t>
  </si>
  <si>
    <t>Siim Lepisk</t>
  </si>
  <si>
    <t>Marek Mihailov</t>
  </si>
  <si>
    <t>Maksim Petrov</t>
  </si>
  <si>
    <t>Gegham Fahradyan</t>
  </si>
  <si>
    <t>Aleksei Pavlenko</t>
  </si>
  <si>
    <t>Krister Savitski</t>
  </si>
  <si>
    <t>Aare Poola</t>
  </si>
  <si>
    <t>Toomas Vellemäe</t>
  </si>
  <si>
    <t>Sven Lubja</t>
  </si>
  <si>
    <t>Aleksei Truuveer</t>
  </si>
  <si>
    <t>Marek Laane</t>
  </si>
  <si>
    <t>Ermo Triisa</t>
  </si>
  <si>
    <t>Aivo Kääramees</t>
  </si>
  <si>
    <t>Jüri Siitan</t>
  </si>
  <si>
    <t>Andrus Liivand</t>
  </si>
  <si>
    <t>Riivo Reinvart</t>
  </si>
  <si>
    <t>Gabor Gyarmati</t>
  </si>
  <si>
    <t>Vitaly Bratus</t>
  </si>
  <si>
    <t>Lochlainn Warren</t>
  </si>
  <si>
    <t>Elina Padar</t>
  </si>
  <si>
    <t>Kelly Paasian</t>
  </si>
  <si>
    <t>Kätlin Paabel</t>
  </si>
  <si>
    <t>Anastasia Balõševa</t>
  </si>
  <si>
    <t>Liisa Kuuse</t>
  </si>
  <si>
    <t>Kristi Püümann</t>
  </si>
  <si>
    <t>Veronika Heiden</t>
  </si>
  <si>
    <t>Maarion Kirsipuu</t>
  </si>
  <si>
    <t>Henna-Pirjo Karu</t>
  </si>
  <si>
    <t>Geelia Landes</t>
  </si>
  <si>
    <t>Olga Knjazeva</t>
  </si>
  <si>
    <t>Maarja Edvand</t>
  </si>
  <si>
    <t>Riina Kuurajärv</t>
  </si>
  <si>
    <t>Eike Murro</t>
  </si>
  <si>
    <t>Raili Juurikas</t>
  </si>
  <si>
    <t>Gerli Golberg</t>
  </si>
  <si>
    <t>Piia Pundi</t>
  </si>
  <si>
    <t>Heidi Speck</t>
  </si>
  <si>
    <t>Tiina Tartes</t>
  </si>
  <si>
    <t>Marlis Kekk</t>
  </si>
  <si>
    <t>Julia Zubets</t>
  </si>
  <si>
    <t>Tatiana Toskaya</t>
  </si>
  <si>
    <t>Krista Müil</t>
  </si>
  <si>
    <t>Evelin Sarap</t>
  </si>
  <si>
    <t>Krystsina Chapialevich</t>
  </si>
  <si>
    <t>Laura Paurson</t>
  </si>
  <si>
    <t>Triin Rebane</t>
  </si>
  <si>
    <t>Keit Vilt</t>
  </si>
  <si>
    <t>Mari-Liis Ahnefer</t>
  </si>
  <si>
    <t>Irina Vorobjova</t>
  </si>
  <si>
    <t>Olga Gribova</t>
  </si>
  <si>
    <t>Inga Liiv</t>
  </si>
  <si>
    <t>Taimi Laanela</t>
  </si>
  <si>
    <t>Siiri Kodanipork</t>
  </si>
  <si>
    <t>Ülle Tammerik</t>
  </si>
  <si>
    <t>Janika Poola</t>
  </si>
  <si>
    <t>Kristina Gutmann</t>
  </si>
  <si>
    <t>Veiko Kapp</t>
  </si>
  <si>
    <t>Raul Torga</t>
  </si>
  <si>
    <t>Mart Nael</t>
  </si>
  <si>
    <t>Veljo Kapp</t>
  </si>
  <si>
    <t>Raimo NikolaJev</t>
  </si>
  <si>
    <t>Janar Adler</t>
  </si>
  <si>
    <t>Enn Semjonov</t>
  </si>
  <si>
    <t>Arno Kask</t>
  </si>
  <si>
    <t>Herman NikolaJev</t>
  </si>
  <si>
    <t>Andri Veske</t>
  </si>
  <si>
    <t>Vallo Veinthal</t>
  </si>
  <si>
    <t>Alari Hein</t>
  </si>
  <si>
    <t>Märt Roosaar</t>
  </si>
  <si>
    <t>Triinu Kapp</t>
  </si>
  <si>
    <t>Loreen Ulp</t>
  </si>
  <si>
    <t>Liisa Tammik</t>
  </si>
  <si>
    <t>Mia Kuriks</t>
  </si>
  <si>
    <t>Kaia Gil</t>
  </si>
  <si>
    <t>Özge Gokay</t>
  </si>
  <si>
    <t>Anneli Metsamaa</t>
  </si>
  <si>
    <t>Nadežda Verhogljad</t>
  </si>
  <si>
    <t>Helen Järveots</t>
  </si>
  <si>
    <t>Mari-Liis Lume</t>
  </si>
  <si>
    <t>Ülle Hein</t>
  </si>
  <si>
    <t>Katre Sulu</t>
  </si>
  <si>
    <t>Elen Kaupmees</t>
  </si>
  <si>
    <t>Mare Margat</t>
  </si>
  <si>
    <t>Johanna Lepp</t>
  </si>
  <si>
    <t>Egle Masing</t>
  </si>
  <si>
    <t>Joanna-Eliisa Servet</t>
  </si>
  <si>
    <t>Jekaterina Ševtsova</t>
  </si>
  <si>
    <t>Sandra Silver</t>
  </si>
  <si>
    <t>Arne Pihkva</t>
  </si>
  <si>
    <t>Marek Vaho</t>
  </si>
  <si>
    <t>Janek Lember</t>
  </si>
  <si>
    <t>Sander Siniorg</t>
  </si>
  <si>
    <t>Florian Marcus</t>
  </si>
  <si>
    <t>Andres Heiduk</t>
  </si>
  <si>
    <t>Silver Tamm</t>
  </si>
  <si>
    <t>Rene Kärner</t>
  </si>
  <si>
    <t>Andre Arus</t>
  </si>
  <si>
    <t>Jaak Saarepuu</t>
  </si>
  <si>
    <t>Ants Anupold</t>
  </si>
  <si>
    <t>Kaarel Ruus</t>
  </si>
  <si>
    <t>Toomas Pippar</t>
  </si>
  <si>
    <t>Raffi Hampartsoumian</t>
  </si>
  <si>
    <t>Kersten Soldatov</t>
  </si>
  <si>
    <t>Konstantin Hasselbach</t>
  </si>
  <si>
    <t>Richard Pulst</t>
  </si>
  <si>
    <t>Karl Kruus</t>
  </si>
  <si>
    <t>Tarmo Põllu</t>
  </si>
  <si>
    <t>Silver Laas</t>
  </si>
  <si>
    <t>Eero Sternhof</t>
  </si>
  <si>
    <t>Johannes Liiv</t>
  </si>
  <si>
    <t>Agu Kull</t>
  </si>
  <si>
    <t>Ivan Nadejev</t>
  </si>
  <si>
    <t>Mart Siniorg</t>
  </si>
  <si>
    <t>Jaanus Muts</t>
  </si>
  <si>
    <t>Indrek Paju</t>
  </si>
  <si>
    <t>Aare-Riho Erik</t>
  </si>
  <si>
    <t>Meelis Pint</t>
  </si>
  <si>
    <t>Kalev Kaasiku</t>
  </si>
  <si>
    <t>Kätlin Ojasalu</t>
  </si>
  <si>
    <t>Marilyn Maasikamäe</t>
  </si>
  <si>
    <t>Mari-Liis Mets</t>
  </si>
  <si>
    <t>Nele Õnnis</t>
  </si>
  <si>
    <t>Jana Mäeväli</t>
  </si>
  <si>
    <t>Katrin Nevolainen</t>
  </si>
  <si>
    <t>Lisa-Marie Nüüd</t>
  </si>
  <si>
    <t>Keit Reitel</t>
  </si>
  <si>
    <t>Karmen Kase</t>
  </si>
  <si>
    <t>Inara Sprukt</t>
  </si>
  <si>
    <t>Ana Linnamyagi-Elmanova</t>
  </si>
  <si>
    <t>Kati Loite</t>
  </si>
  <si>
    <t>Eidi Oago</t>
  </si>
  <si>
    <t>Ivo Kukk</t>
  </si>
  <si>
    <t>Oleg Rõžkov</t>
  </si>
  <si>
    <t>Sergei Tonkonoženko</t>
  </si>
  <si>
    <t>Alar Oja</t>
  </si>
  <si>
    <t>Andrus Kaasik</t>
  </si>
  <si>
    <t>Peeter Viigimets</t>
  </si>
  <si>
    <t>Erik Jüri Nurmela</t>
  </si>
  <si>
    <t>Vahur Vallistu</t>
  </si>
  <si>
    <t>Rivo Ruutsaar</t>
  </si>
  <si>
    <t>Neeme Kalda</t>
  </si>
  <si>
    <t>Michael Unt</t>
  </si>
  <si>
    <t>Kristjan-Artur Reek</t>
  </si>
  <si>
    <t>Madis Teinemaa</t>
  </si>
  <si>
    <t>Jaak Liik</t>
  </si>
  <si>
    <t>Jürgen Lätte</t>
  </si>
  <si>
    <t>Margus Hanni</t>
  </si>
  <si>
    <t>Hardi Selmet</t>
  </si>
  <si>
    <t>Rainer Änilane</t>
  </si>
  <si>
    <t>Raigo Kuningas</t>
  </si>
  <si>
    <t>Abomdang Mbondih</t>
  </si>
  <si>
    <t xml:space="preserve">Martin Dello </t>
  </si>
  <si>
    <t xml:space="preserve">Volodja Erdei </t>
  </si>
  <si>
    <t>Andri Raudsepp</t>
  </si>
  <si>
    <t>Siim Karilaid</t>
  </si>
  <si>
    <t>Riho Laanemaa</t>
  </si>
  <si>
    <t>Kendi Paet</t>
  </si>
  <si>
    <t>Oliver Stimmer</t>
  </si>
  <si>
    <t>Marko Daljajev</t>
  </si>
  <si>
    <t>Aleksei Aksjonov</t>
  </si>
  <si>
    <t>Mihail Kukšinov</t>
  </si>
  <si>
    <t>Oleg Pasichnyk</t>
  </si>
  <si>
    <t>Anti Laineste</t>
  </si>
  <si>
    <t>Kristo Kaljurand</t>
  </si>
  <si>
    <t>Olari Rätsep</t>
  </si>
  <si>
    <t>Hannes Tõnissoo</t>
  </si>
  <si>
    <t>Ravil Karimov</t>
  </si>
  <si>
    <t>Kristo Leemets</t>
  </si>
  <si>
    <t>Karli Ots</t>
  </si>
  <si>
    <t>Peeter Puusemp</t>
  </si>
  <si>
    <t>Andrus Sammelselg</t>
  </si>
  <si>
    <t>Kristi Saaremets</t>
  </si>
  <si>
    <t>Helle Pondre</t>
  </si>
  <si>
    <t>Rika Anso</t>
  </si>
  <si>
    <t>Eric Reppo</t>
  </si>
  <si>
    <t>Tarvo Kallas</t>
  </si>
  <si>
    <t>Ivan Sidorov</t>
  </si>
  <si>
    <t>Merit Mängli</t>
  </si>
  <si>
    <t>N41</t>
  </si>
  <si>
    <t>N42</t>
  </si>
  <si>
    <t>N43</t>
  </si>
  <si>
    <t>Revo Linno</t>
  </si>
  <si>
    <t>Margus Veri</t>
  </si>
  <si>
    <t>Denis Jumalov</t>
  </si>
  <si>
    <t>Janar Loorits</t>
  </si>
  <si>
    <t>Taivo Denks</t>
  </si>
  <si>
    <t>Marek Koplimägi</t>
  </si>
  <si>
    <t>Aleksei Borovkov</t>
  </si>
  <si>
    <t>Hillar Joon</t>
  </si>
  <si>
    <t>Innar Kruus</t>
  </si>
  <si>
    <t>Mait Metsküla</t>
  </si>
  <si>
    <t>Sten Otsmaa</t>
  </si>
  <si>
    <t>Teimur Israfilov</t>
  </si>
  <si>
    <t>Martin Toompalu</t>
  </si>
  <si>
    <t>Margus Riimaa</t>
  </si>
  <si>
    <t>Maarius Pihlak</t>
  </si>
  <si>
    <t>Marko Haidak</t>
  </si>
  <si>
    <t>Allar Org</t>
  </si>
  <si>
    <t>Vladislav Apuhtin</t>
  </si>
  <si>
    <t>Jevgeni Zinovjev</t>
  </si>
  <si>
    <t>Mikk Valtna</t>
  </si>
  <si>
    <t>Marten Margus</t>
  </si>
  <si>
    <t>Indrek Grossthal</t>
  </si>
  <si>
    <t>Margus Lipsik</t>
  </si>
  <si>
    <t>Olgun Cakabey</t>
  </si>
  <si>
    <t>Ragnar Jõesaar</t>
  </si>
  <si>
    <t>Annika Sild</t>
  </si>
  <si>
    <t>Katrin Kiisk</t>
  </si>
  <si>
    <t>Piret Sapp</t>
  </si>
  <si>
    <t>Ülli Sirel</t>
  </si>
  <si>
    <t>Terje Lõo</t>
  </si>
  <si>
    <t>Külle-Marianne Laidmäe</t>
  </si>
  <si>
    <t xml:space="preserve">Maret Mägi </t>
  </si>
  <si>
    <t>Cathy Saem</t>
  </si>
  <si>
    <t>Chris Vardja</t>
  </si>
  <si>
    <t>Monika Sepp</t>
  </si>
  <si>
    <t>Triin Tinnuri</t>
  </si>
  <si>
    <t>Kaidi Nõmme</t>
  </si>
  <si>
    <t>Laura Limperk</t>
  </si>
  <si>
    <t>Marianna Rõbinskaja</t>
  </si>
  <si>
    <t>Kätlin Koemets</t>
  </si>
  <si>
    <t>Marion Tamm</t>
  </si>
  <si>
    <t>Anna Romanenko</t>
  </si>
  <si>
    <t>Getlyn Denks</t>
  </si>
  <si>
    <t>Pirjo Pihlak</t>
  </si>
  <si>
    <t>Liis Lõhmus</t>
  </si>
  <si>
    <t>Ana Linnamägi-Elmanova</t>
  </si>
  <si>
    <t>Thea Gents</t>
  </si>
  <si>
    <t>Piret Kummel</t>
  </si>
  <si>
    <t>Klara Väiko</t>
  </si>
  <si>
    <t>Airi Kruusma</t>
  </si>
  <si>
    <t>Elika Longmore</t>
  </si>
  <si>
    <t>Rasmus Mägi</t>
  </si>
  <si>
    <t>Aleksei Gussarov</t>
  </si>
  <si>
    <t>Olar Kaarna</t>
  </si>
  <si>
    <t>Andres Lepik</t>
  </si>
  <si>
    <t>Kristjan Abakanov</t>
  </si>
  <si>
    <t>Arthur Kohv</t>
  </si>
  <si>
    <t>Aldis Antonov</t>
  </si>
  <si>
    <t>Mihkel Rembel</t>
  </si>
  <si>
    <t>Ivar Väitsing</t>
  </si>
  <si>
    <t>Karol Anijalg</t>
  </si>
  <si>
    <t>Madis Raudsaar</t>
  </si>
  <si>
    <t>Madis Veervald</t>
  </si>
  <si>
    <t>Rain Kivila</t>
  </si>
  <si>
    <t>Taiko Tsirna</t>
  </si>
  <si>
    <t>Kristo Mikk</t>
  </si>
  <si>
    <t>Priit Kolli</t>
  </si>
  <si>
    <t>Raigo Rommot</t>
  </si>
  <si>
    <t>Kulno Lehismets</t>
  </si>
  <si>
    <t>Maidu Pajusaar</t>
  </si>
  <si>
    <t>Elmo Lepiku</t>
  </si>
  <si>
    <t>Alvar Niglas</t>
  </si>
  <si>
    <t>Heikki Paas</t>
  </si>
  <si>
    <t>Ülo Randaru</t>
  </si>
  <si>
    <t>Mihkel Mandre</t>
  </si>
  <si>
    <t>Swedbank</t>
  </si>
  <si>
    <t>Elisa Spordiklubi</t>
  </si>
  <si>
    <t>Elisa spordiklubi</t>
  </si>
  <si>
    <t>Kõrvemaa suusamaraton</t>
  </si>
  <si>
    <t>Kajar Kuldsepp</t>
  </si>
  <si>
    <t>Priit Kotkas</t>
  </si>
  <si>
    <t xml:space="preserve">MTÜ Tallinna Lennujaama Spordiklubi </t>
  </si>
  <si>
    <t>Tallinna Lennujaama spordiklubi</t>
  </si>
  <si>
    <t>Laura Kruusmann</t>
  </si>
  <si>
    <t>MTÜ Tallinna Lennujaama Spordiklubi</t>
  </si>
  <si>
    <t>Andres Raja</t>
  </si>
  <si>
    <t>SK Raesport</t>
  </si>
  <si>
    <t>Kurkiaura oy</t>
  </si>
  <si>
    <t>Janis Baltušs</t>
  </si>
  <si>
    <t>SEB</t>
  </si>
  <si>
    <t>LTH Baas</t>
  </si>
  <si>
    <t>PRIA</t>
  </si>
  <si>
    <t>Vennad Ehitus</t>
  </si>
  <si>
    <t>Siim Paalo</t>
  </si>
  <si>
    <t>Embach Ehitus OÜ</t>
  </si>
  <si>
    <t>Heiki Velba</t>
  </si>
  <si>
    <t>Orkla Eesti AS</t>
  </si>
  <si>
    <t>Martti Lainurm</t>
  </si>
  <si>
    <t>Kevin Sepp</t>
  </si>
  <si>
    <t>Danel Freiberg</t>
  </si>
  <si>
    <t>Puleium OÜ</t>
  </si>
  <si>
    <t>Kristjan Savisikk</t>
  </si>
  <si>
    <t>Karl Konrad Valtin</t>
  </si>
  <si>
    <t>Andreas Mutli</t>
  </si>
  <si>
    <t>Rauno Sisask</t>
  </si>
  <si>
    <t>Ragnar Pärtelsohn</t>
  </si>
  <si>
    <t>Bigbank AS</t>
  </si>
  <si>
    <t>Kunnar Rüsülainen</t>
  </si>
  <si>
    <t>Mikk Raudsepp</t>
  </si>
  <si>
    <t>Marko Ulla</t>
  </si>
  <si>
    <t>OÜ Airon</t>
  </si>
  <si>
    <t>SportID</t>
  </si>
  <si>
    <t>Kuperjanovi jalaväepataljon</t>
  </si>
  <si>
    <t>Rahandusministeerium</t>
  </si>
  <si>
    <t>Elmo Oidermaa</t>
  </si>
  <si>
    <t>Oidermaa talu</t>
  </si>
  <si>
    <t>Marco Pärtel</t>
  </si>
  <si>
    <t>Ave Lagenõmm</t>
  </si>
  <si>
    <t>Triin Mutli</t>
  </si>
  <si>
    <t>Dagmar Nurges</t>
  </si>
  <si>
    <t>Kristin Prangel</t>
  </si>
  <si>
    <t>Lennuliiklusteeeninduse AS</t>
  </si>
  <si>
    <t>Saint Gobain Glass Estonia SE</t>
  </si>
  <si>
    <t>Tallinna Lennujaama Spordiklubi</t>
  </si>
  <si>
    <t>Danske Bank</t>
  </si>
  <si>
    <t>Ain Meikop</t>
  </si>
  <si>
    <t>Marju Norvik</t>
  </si>
  <si>
    <t xml:space="preserve">Tallinna Lennujaama SK </t>
  </si>
  <si>
    <t>SEB Pank AS</t>
  </si>
  <si>
    <t>Talirogain</t>
  </si>
  <si>
    <t>Tõukekelgusõit</t>
  </si>
  <si>
    <t>Kalapüük</t>
  </si>
  <si>
    <t>Ujumin</t>
  </si>
  <si>
    <t>22.Kekkose suusasõit</t>
  </si>
  <si>
    <t>Heiki Raadik</t>
  </si>
  <si>
    <t>Luminor Spordiklubi MTÜ</t>
  </si>
  <si>
    <t>Eric Hints</t>
  </si>
  <si>
    <t>Ando Salundi</t>
  </si>
  <si>
    <t>Merko Ehitus AS</t>
  </si>
  <si>
    <t>Keskkonnaagentuur</t>
  </si>
  <si>
    <t>Danske Spordiklubi</t>
  </si>
  <si>
    <t>Kaspar Hillermaa</t>
  </si>
  <si>
    <t>VERSTON EHITUS OÜ</t>
  </si>
  <si>
    <t>Lennuliiklusteeninduse AS</t>
  </si>
  <si>
    <t>Nordea</t>
  </si>
  <si>
    <t>AS Norma</t>
  </si>
  <si>
    <t>SportID International OÜ</t>
  </si>
  <si>
    <t>Silver Solnask</t>
  </si>
  <si>
    <t>Fredi Ivask</t>
  </si>
  <si>
    <t>Velmar Piibeleht</t>
  </si>
  <si>
    <t>Andre Säre</t>
  </si>
  <si>
    <t>Kimmo Paap</t>
  </si>
  <si>
    <t>Sergey Krylov</t>
  </si>
  <si>
    <t>Indrek Jõe</t>
  </si>
  <si>
    <t>Novarc Group AS</t>
  </si>
  <si>
    <t>Mikk Kütt</t>
  </si>
  <si>
    <t>Ragnar Kangro</t>
  </si>
  <si>
    <t>Maria Laanelepp</t>
  </si>
  <si>
    <t>Faaz OÜ</t>
  </si>
  <si>
    <t>Siiri Mere</t>
  </si>
  <si>
    <t>Karmen Jüristo</t>
  </si>
  <si>
    <t>Pilleriin Jürisoo</t>
  </si>
  <si>
    <t>Tallinna Linnatranspordi AS</t>
  </si>
  <si>
    <t>Kaisa Kukk</t>
  </si>
  <si>
    <t>Kristina Pahk</t>
  </si>
  <si>
    <t>Timo Simonlatser</t>
  </si>
  <si>
    <t>Borealis Holding OÜ</t>
  </si>
  <si>
    <t>Peeter Kümmel</t>
  </si>
  <si>
    <t>Tallink SK</t>
  </si>
  <si>
    <t>Jürgen Pallo</t>
  </si>
  <si>
    <t>Edrien Grishkun</t>
  </si>
  <si>
    <t>Reimo Poll</t>
  </si>
  <si>
    <t>Gerd Herman Veeber</t>
  </si>
  <si>
    <t>Tanel Tillemann</t>
  </si>
  <si>
    <t>FORSS OÜ</t>
  </si>
  <si>
    <t>Indrek Grünberg</t>
  </si>
  <si>
    <t>SAINT GOBAIN GLASS ESTONIA SE</t>
  </si>
  <si>
    <t>Andrei Grishkun</t>
  </si>
  <si>
    <t>Meelis Jurn</t>
  </si>
  <si>
    <t>Tarmo Lai</t>
  </si>
  <si>
    <t>Aleksandr Simakov</t>
  </si>
  <si>
    <t>Tarmo Lillsoo</t>
  </si>
  <si>
    <t>Ernst &amp; Young Baltic AS</t>
  </si>
  <si>
    <t>Rosiine-Johanna Schwarz</t>
  </si>
  <si>
    <t>Tuuli Vesper</t>
  </si>
  <si>
    <t>Elina Laanep</t>
  </si>
  <si>
    <t>Ethel Kümmel</t>
  </si>
  <si>
    <t>Liis Järvamägi</t>
  </si>
  <si>
    <t>Evelyn Männiste</t>
  </si>
  <si>
    <t>Kai Kutsar</t>
  </si>
  <si>
    <t>Virge Karba</t>
  </si>
  <si>
    <t>Kristi Härm</t>
  </si>
  <si>
    <t>Katrin Kõlu</t>
  </si>
  <si>
    <t>Tallinna Lennujaama Spordiklubi MTÜ</t>
  </si>
  <si>
    <t>Inga Geschanskaya</t>
  </si>
  <si>
    <t>Anneli Talik</t>
  </si>
  <si>
    <t>Jaana Parker</t>
  </si>
  <si>
    <t>Janika Seppor</t>
  </si>
  <si>
    <t>Siiri Saarna</t>
  </si>
  <si>
    <t>Lennuliiklusteeninduse AS (EANS)</t>
  </si>
  <si>
    <t>Lisanna Pihlak</t>
  </si>
  <si>
    <t>Kadri Savi</t>
  </si>
  <si>
    <t>Raune Kobin</t>
  </si>
  <si>
    <t>Annika Loomus</t>
  </si>
  <si>
    <t>HRM Tootmine</t>
  </si>
  <si>
    <t>Elina Liivat</t>
  </si>
  <si>
    <t>Jaana Üksik</t>
  </si>
  <si>
    <t>Keiu Käära</t>
  </si>
  <si>
    <t>Merilii Laanepere</t>
  </si>
  <si>
    <t>Merlin Olesk</t>
  </si>
  <si>
    <t>Helis Soe</t>
  </si>
  <si>
    <t>Jane Vesper</t>
  </si>
  <si>
    <t>Annika Jurs</t>
  </si>
  <si>
    <t>Triin Raud</t>
  </si>
  <si>
    <t>Birgi Barbo</t>
  </si>
  <si>
    <t>Polina Sharapova</t>
  </si>
  <si>
    <t>Kristel Kits</t>
  </si>
  <si>
    <t>Katri Remmelgas</t>
  </si>
  <si>
    <t xml:space="preserve">Karin Kamdron </t>
  </si>
  <si>
    <t>Anna Dumak</t>
  </si>
  <si>
    <t>Riin Agur</t>
  </si>
  <si>
    <t>Merli Siska</t>
  </si>
  <si>
    <t>Laura Liivamägi</t>
  </si>
  <si>
    <t>Otto Popel</t>
  </si>
  <si>
    <t>Lennart Viikmaa</t>
  </si>
  <si>
    <t>Karol Pärn</t>
  </si>
  <si>
    <t>Janar Kuusik</t>
  </si>
  <si>
    <t>Chris Anderson</t>
  </si>
  <si>
    <t>Mathias Tammaru</t>
  </si>
  <si>
    <t>Siim Kurvits</t>
  </si>
  <si>
    <t>Martin Eelmaa</t>
  </si>
  <si>
    <t>Sander Valdma</t>
  </si>
  <si>
    <t>Marten Masing</t>
  </si>
  <si>
    <t>Martin Kallion</t>
  </si>
  <si>
    <t>Roman Kordonets</t>
  </si>
  <si>
    <t>Andri Milov</t>
  </si>
  <si>
    <t>Heigo Hausenberg</t>
  </si>
  <si>
    <t>Kaimo Sirak</t>
  </si>
  <si>
    <t>Vitali Petrov</t>
  </si>
  <si>
    <t>Ivar Kelder</t>
  </si>
  <si>
    <t>Raiko Söötmaa</t>
  </si>
  <si>
    <t>Nikita Stog</t>
  </si>
  <si>
    <t>Maksim Mirošnitšenko</t>
  </si>
  <si>
    <t>Tomas Kaurson</t>
  </si>
  <si>
    <t>Janar Heinaste</t>
  </si>
  <si>
    <t>Gennadi Davõdov</t>
  </si>
  <si>
    <t>Dmitri Davõdov</t>
  </si>
  <si>
    <t>Jaan Sibul</t>
  </si>
  <si>
    <t>Rõõmu Aiand OÜ</t>
  </si>
  <si>
    <t>Tõnis Kalde</t>
  </si>
  <si>
    <t>Reino Rass</t>
  </si>
  <si>
    <t>Maris Terno</t>
  </si>
  <si>
    <t>Marju Mägi</t>
  </si>
  <si>
    <t>Kaidi Kammer</t>
  </si>
  <si>
    <t>Signe Uibo</t>
  </si>
  <si>
    <t>Juri Shirokov</t>
  </si>
  <si>
    <t>Steve Bürkland</t>
  </si>
  <si>
    <t>Ksenja Pribõlovskaja</t>
  </si>
  <si>
    <t>Kristiina Männi</t>
  </si>
  <si>
    <t>Kertu Savitsch</t>
  </si>
  <si>
    <t>Mario Liiva</t>
  </si>
  <si>
    <t>Karl William</t>
  </si>
  <si>
    <t>Johannes Kukebal</t>
  </si>
  <si>
    <t>Taavi Tammoja</t>
  </si>
  <si>
    <t>Mario Pajuste</t>
  </si>
  <si>
    <t>Mika Sucksdorff</t>
  </si>
  <si>
    <t>Ceilis Keermann</t>
  </si>
  <si>
    <t>Karit Roolaan</t>
  </si>
  <si>
    <t>Pirjo Orn</t>
  </si>
  <si>
    <t>Lennuliiklusteeninduse AS (EAN</t>
  </si>
  <si>
    <t>Maire Tõnne</t>
  </si>
  <si>
    <t>Kaisa Vajak</t>
  </si>
  <si>
    <t>Liisu Miller</t>
  </si>
  <si>
    <t>Lilian Zakijan</t>
  </si>
  <si>
    <t>Aune Tali-Kaasik</t>
  </si>
  <si>
    <t>Katri Miikre</t>
  </si>
  <si>
    <t>Tiina Kull</t>
  </si>
  <si>
    <t>Kaitis Väär</t>
  </si>
  <si>
    <t>Herkki Suurman</t>
  </si>
  <si>
    <t>Merilin Punder</t>
  </si>
  <si>
    <t>Ando Pruuel</t>
  </si>
  <si>
    <t>Keit Paal</t>
  </si>
  <si>
    <t>Ain Esko</t>
  </si>
  <si>
    <t>Deniss Boroditš</t>
  </si>
  <si>
    <t>Mihhail Sladkov</t>
  </si>
  <si>
    <t>Magnus Martinson</t>
  </si>
  <si>
    <t>Mihkel Rannamäe</t>
  </si>
  <si>
    <t>Lauri Senješ</t>
  </si>
  <si>
    <t>Madis Haube</t>
  </si>
  <si>
    <t>Sergei Bajev</t>
  </si>
  <si>
    <t>Aleksander Kapponen</t>
  </si>
  <si>
    <t xml:space="preserve">Mihhail Sorokin </t>
  </si>
  <si>
    <t>Vladimir Sergijenko</t>
  </si>
  <si>
    <t>Eveli Paalberg</t>
  </si>
  <si>
    <t>Areenika Lumilaan</t>
  </si>
  <si>
    <t>Kristi Jõearu</t>
  </si>
  <si>
    <t>Andre Kalde</t>
  </si>
  <si>
    <t>Sten Saareleht</t>
  </si>
  <si>
    <t>Martin Mäsak</t>
  </si>
  <si>
    <t>Teet Dooner</t>
  </si>
  <si>
    <t>Ujumine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</si>
</sst>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#,##0.0"/>
  </numFmts>
  <fonts count="22" x14ac:knownFonts="1">
    <font>
      <sz val="10"/>
      <name val="Arial"/>
      <family val="2"/>
      <charset val="204"/>
    </font>
    <font>
      <sz val="10"/>
      <name val="Calibri"/>
      <family val="2"/>
    </font>
    <font>
      <sz val="10"/>
      <name val="Arial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Calibri"/>
      <family val="2"/>
      <charset val="186"/>
      <scheme val="minor"/>
    </font>
    <font>
      <sz val="10"/>
      <name val="Arial"/>
      <family val="2"/>
    </font>
    <font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86"/>
    </font>
    <font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164" fontId="0" fillId="0" borderId="0"/>
    <xf numFmtId="0" fontId="4" fillId="0" borderId="0"/>
    <xf numFmtId="0" fontId="5" fillId="0" borderId="0"/>
    <xf numFmtId="0" fontId="2" fillId="0" borderId="0"/>
    <xf numFmtId="0" fontId="2" fillId="0" borderId="0"/>
  </cellStyleXfs>
  <cellXfs count="182">
    <xf numFmtId="164" fontId="0" fillId="0" borderId="0" xfId="0"/>
    <xf numFmtId="164" fontId="6" fillId="0" borderId="0" xfId="0" applyFont="1"/>
    <xf numFmtId="164" fontId="6" fillId="0" borderId="1" xfId="0" applyFont="1" applyBorder="1"/>
    <xf numFmtId="49" fontId="6" fillId="0" borderId="1" xfId="0" applyNumberFormat="1" applyFont="1" applyBorder="1" applyAlignment="1">
      <alignment vertical="top"/>
    </xf>
    <xf numFmtId="164" fontId="6" fillId="0" borderId="0" xfId="0" applyFont="1" applyAlignment="1">
      <alignment horizontal="center"/>
    </xf>
    <xf numFmtId="164" fontId="7" fillId="0" borderId="0" xfId="0" applyFont="1"/>
    <xf numFmtId="1" fontId="6" fillId="0" borderId="1" xfId="0" applyNumberFormat="1" applyFont="1" applyBorder="1"/>
    <xf numFmtId="1" fontId="6" fillId="0" borderId="3" xfId="0" applyNumberFormat="1" applyFont="1" applyBorder="1"/>
    <xf numFmtId="0" fontId="7" fillId="0" borderId="4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/>
    <xf numFmtId="165" fontId="7" fillId="0" borderId="6" xfId="0" applyNumberFormat="1" applyFont="1" applyBorder="1"/>
    <xf numFmtId="1" fontId="6" fillId="0" borderId="7" xfId="0" applyNumberFormat="1" applyFont="1" applyBorder="1"/>
    <xf numFmtId="1" fontId="6" fillId="0" borderId="9" xfId="0" applyNumberFormat="1" applyFont="1" applyBorder="1"/>
    <xf numFmtId="164" fontId="6" fillId="0" borderId="12" xfId="0" applyFont="1" applyBorder="1"/>
    <xf numFmtId="164" fontId="6" fillId="0" borderId="13" xfId="0" applyFont="1" applyBorder="1"/>
    <xf numFmtId="165" fontId="6" fillId="0" borderId="11" xfId="0" applyNumberFormat="1" applyFont="1" applyBorder="1"/>
    <xf numFmtId="164" fontId="7" fillId="0" borderId="15" xfId="0" applyFont="1" applyBorder="1" applyAlignment="1">
      <alignment wrapText="1"/>
    </xf>
    <xf numFmtId="164" fontId="7" fillId="0" borderId="16" xfId="0" applyFont="1" applyBorder="1" applyAlignment="1">
      <alignment wrapText="1"/>
    </xf>
    <xf numFmtId="164" fontId="7" fillId="0" borderId="17" xfId="0" applyFont="1" applyBorder="1" applyAlignment="1">
      <alignment wrapText="1"/>
    </xf>
    <xf numFmtId="164" fontId="7" fillId="0" borderId="9" xfId="0" applyFont="1" applyBorder="1" applyAlignment="1">
      <alignment wrapText="1"/>
    </xf>
    <xf numFmtId="49" fontId="7" fillId="0" borderId="18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165" fontId="7" fillId="0" borderId="11" xfId="0" applyNumberFormat="1" applyFont="1" applyBorder="1"/>
    <xf numFmtId="1" fontId="6" fillId="0" borderId="20" xfId="0" applyNumberFormat="1" applyFont="1" applyBorder="1"/>
    <xf numFmtId="165" fontId="6" fillId="0" borderId="6" xfId="0" applyNumberFormat="1" applyFont="1" applyBorder="1"/>
    <xf numFmtId="164" fontId="7" fillId="0" borderId="24" xfId="0" applyFont="1" applyBorder="1" applyAlignment="1">
      <alignment horizontal="center" vertical="center" textRotation="180" wrapText="1"/>
    </xf>
    <xf numFmtId="164" fontId="7" fillId="0" borderId="15" xfId="0" applyFont="1" applyBorder="1" applyAlignment="1">
      <alignment horizontal="center" vertical="center" textRotation="180" wrapText="1"/>
    </xf>
    <xf numFmtId="164" fontId="7" fillId="0" borderId="9" xfId="0" applyFont="1" applyBorder="1" applyAlignment="1">
      <alignment horizontal="center" vertical="center" textRotation="180" wrapText="1"/>
    </xf>
    <xf numFmtId="1" fontId="7" fillId="0" borderId="9" xfId="0" applyNumberFormat="1" applyFont="1" applyBorder="1" applyAlignment="1">
      <alignment horizontal="center" vertical="center" textRotation="180" wrapText="1"/>
    </xf>
    <xf numFmtId="164" fontId="7" fillId="0" borderId="26" xfId="0" applyFont="1" applyBorder="1" applyAlignment="1">
      <alignment wrapText="1"/>
    </xf>
    <xf numFmtId="0" fontId="7" fillId="0" borderId="27" xfId="0" applyNumberFormat="1" applyFont="1" applyBorder="1" applyAlignment="1">
      <alignment horizontal="center" vertical="top"/>
    </xf>
    <xf numFmtId="165" fontId="6" fillId="0" borderId="1" xfId="0" applyNumberFormat="1" applyFont="1" applyBorder="1"/>
    <xf numFmtId="165" fontId="7" fillId="0" borderId="1" xfId="0" applyNumberFormat="1" applyFont="1" applyBorder="1"/>
    <xf numFmtId="165" fontId="6" fillId="0" borderId="14" xfId="0" applyNumberFormat="1" applyFont="1" applyBorder="1"/>
    <xf numFmtId="164" fontId="7" fillId="0" borderId="7" xfId="0" applyFont="1" applyBorder="1" applyAlignment="1">
      <alignment wrapText="1"/>
    </xf>
    <xf numFmtId="164" fontId="7" fillId="0" borderId="7" xfId="0" applyFont="1" applyBorder="1" applyAlignment="1">
      <alignment horizontal="center" vertical="center" textRotation="180" wrapText="1"/>
    </xf>
    <xf numFmtId="1" fontId="7" fillId="0" borderId="7" xfId="0" applyNumberFormat="1" applyFont="1" applyBorder="1" applyAlignment="1">
      <alignment horizontal="center" vertical="center" textRotation="180" wrapText="1"/>
    </xf>
    <xf numFmtId="49" fontId="7" fillId="0" borderId="20" xfId="0" applyNumberFormat="1" applyFont="1" applyBorder="1" applyAlignment="1">
      <alignment vertical="top"/>
    </xf>
    <xf numFmtId="0" fontId="7" fillId="0" borderId="20" xfId="0" applyNumberFormat="1" applyFont="1" applyBorder="1" applyAlignment="1">
      <alignment vertical="top"/>
    </xf>
    <xf numFmtId="164" fontId="8" fillId="0" borderId="1" xfId="0" applyFont="1" applyBorder="1"/>
    <xf numFmtId="1" fontId="6" fillId="0" borderId="0" xfId="0" applyNumberFormat="1" applyFont="1"/>
    <xf numFmtId="164" fontId="7" fillId="0" borderId="28" xfId="0" applyFont="1" applyBorder="1" applyAlignment="1">
      <alignment wrapText="1"/>
    </xf>
    <xf numFmtId="0" fontId="7" fillId="0" borderId="1" xfId="0" applyNumberFormat="1" applyFont="1" applyBorder="1" applyAlignment="1">
      <alignment horizontal="center" vertical="top"/>
    </xf>
    <xf numFmtId="164" fontId="1" fillId="0" borderId="0" xfId="0" applyFont="1"/>
    <xf numFmtId="2" fontId="6" fillId="0" borderId="1" xfId="0" applyNumberFormat="1" applyFont="1" applyBorder="1"/>
    <xf numFmtId="164" fontId="0" fillId="0" borderId="1" xfId="0" applyBorder="1"/>
    <xf numFmtId="0" fontId="2" fillId="0" borderId="1" xfId="1" applyFont="1" applyBorder="1"/>
    <xf numFmtId="164" fontId="2" fillId="0" borderId="1" xfId="0" applyFont="1" applyBorder="1"/>
    <xf numFmtId="49" fontId="9" fillId="0" borderId="1" xfId="0" applyNumberFormat="1" applyFont="1" applyBorder="1" applyAlignment="1">
      <alignment vertical="top"/>
    </xf>
    <xf numFmtId="0" fontId="9" fillId="0" borderId="1" xfId="0" applyNumberFormat="1" applyFont="1" applyBorder="1" applyAlignment="1">
      <alignment vertical="top"/>
    </xf>
    <xf numFmtId="49" fontId="9" fillId="0" borderId="5" xfId="0" applyNumberFormat="1" applyFont="1" applyBorder="1" applyAlignment="1">
      <alignment vertical="top"/>
    </xf>
    <xf numFmtId="164" fontId="9" fillId="0" borderId="1" xfId="0" applyFont="1" applyBorder="1"/>
    <xf numFmtId="0" fontId="9" fillId="0" borderId="1" xfId="0" applyNumberFormat="1" applyFont="1" applyBorder="1"/>
    <xf numFmtId="164" fontId="9" fillId="0" borderId="5" xfId="0" applyFont="1" applyBorder="1"/>
    <xf numFmtId="47" fontId="2" fillId="0" borderId="1" xfId="0" applyNumberFormat="1" applyFont="1" applyBorder="1"/>
    <xf numFmtId="0" fontId="9" fillId="0" borderId="1" xfId="1" applyFont="1" applyBorder="1"/>
    <xf numFmtId="164" fontId="10" fillId="0" borderId="1" xfId="0" applyFont="1" applyBorder="1"/>
    <xf numFmtId="49" fontId="6" fillId="0" borderId="5" xfId="0" applyNumberFormat="1" applyFont="1" applyBorder="1" applyAlignment="1">
      <alignment vertical="top"/>
    </xf>
    <xf numFmtId="49" fontId="6" fillId="0" borderId="20" xfId="0" applyNumberFormat="1" applyFont="1" applyBorder="1" applyAlignment="1">
      <alignment vertical="top"/>
    </xf>
    <xf numFmtId="164" fontId="0" fillId="0" borderId="20" xfId="0" applyBorder="1"/>
    <xf numFmtId="0" fontId="9" fillId="0" borderId="20" xfId="0" applyNumberFormat="1" applyFont="1" applyBorder="1" applyAlignment="1">
      <alignment vertical="top"/>
    </xf>
    <xf numFmtId="49" fontId="9" fillId="0" borderId="20" xfId="0" applyNumberFormat="1" applyFont="1" applyBorder="1" applyAlignment="1">
      <alignment vertical="top"/>
    </xf>
    <xf numFmtId="1" fontId="6" fillId="0" borderId="6" xfId="0" applyNumberFormat="1" applyFont="1" applyBorder="1"/>
    <xf numFmtId="1" fontId="6" fillId="0" borderId="11" xfId="0" applyNumberFormat="1" applyFont="1" applyBorder="1"/>
    <xf numFmtId="164" fontId="12" fillId="0" borderId="0" xfId="0" applyFont="1"/>
    <xf numFmtId="164" fontId="13" fillId="0" borderId="1" xfId="0" applyFont="1" applyBorder="1"/>
    <xf numFmtId="164" fontId="14" fillId="0" borderId="1" xfId="0" applyFont="1" applyBorder="1"/>
    <xf numFmtId="164" fontId="12" fillId="0" borderId="1" xfId="0" applyFont="1" applyBorder="1"/>
    <xf numFmtId="165" fontId="12" fillId="0" borderId="1" xfId="0" applyNumberFormat="1" applyFont="1" applyBorder="1"/>
    <xf numFmtId="1" fontId="12" fillId="0" borderId="1" xfId="0" applyNumberFormat="1" applyFont="1" applyBorder="1"/>
    <xf numFmtId="165" fontId="11" fillId="0" borderId="1" xfId="0" applyNumberFormat="1" applyFont="1" applyBorder="1"/>
    <xf numFmtId="1" fontId="12" fillId="0" borderId="3" xfId="0" applyNumberFormat="1" applyFont="1" applyBorder="1"/>
    <xf numFmtId="1" fontId="12" fillId="0" borderId="20" xfId="0" applyNumberFormat="1" applyFont="1" applyBorder="1"/>
    <xf numFmtId="0" fontId="15" fillId="0" borderId="1" xfId="0" applyNumberFormat="1" applyFont="1" applyBorder="1" applyAlignment="1">
      <alignment vertical="top"/>
    </xf>
    <xf numFmtId="0" fontId="12" fillId="0" borderId="1" xfId="0" applyNumberFormat="1" applyFont="1" applyBorder="1"/>
    <xf numFmtId="0" fontId="13" fillId="0" borderId="1" xfId="1" applyFont="1" applyBorder="1"/>
    <xf numFmtId="164" fontId="16" fillId="0" borderId="1" xfId="0" applyFont="1" applyBorder="1"/>
    <xf numFmtId="49" fontId="15" fillId="0" borderId="1" xfId="0" applyNumberFormat="1" applyFont="1" applyBorder="1" applyAlignment="1">
      <alignment vertical="top"/>
    </xf>
    <xf numFmtId="164" fontId="15" fillId="0" borderId="1" xfId="0" applyFont="1" applyBorder="1"/>
    <xf numFmtId="49" fontId="12" fillId="0" borderId="1" xfId="0" applyNumberFormat="1" applyFont="1" applyBorder="1" applyAlignment="1">
      <alignment vertical="top"/>
    </xf>
    <xf numFmtId="0" fontId="12" fillId="0" borderId="1" xfId="0" applyNumberFormat="1" applyFont="1" applyBorder="1" applyAlignment="1">
      <alignment vertical="top"/>
    </xf>
    <xf numFmtId="164" fontId="17" fillId="0" borderId="1" xfId="0" applyFont="1" applyBorder="1"/>
    <xf numFmtId="0" fontId="15" fillId="0" borderId="1" xfId="0" applyNumberFormat="1" applyFont="1" applyBorder="1"/>
    <xf numFmtId="164" fontId="12" fillId="0" borderId="20" xfId="0" applyFont="1" applyBorder="1"/>
    <xf numFmtId="0" fontId="15" fillId="0" borderId="1" xfId="1" applyFont="1" applyBorder="1"/>
    <xf numFmtId="47" fontId="14" fillId="0" borderId="1" xfId="0" applyNumberFormat="1" applyFont="1" applyBorder="1"/>
    <xf numFmtId="1" fontId="12" fillId="0" borderId="31" xfId="0" applyNumberFormat="1" applyFont="1" applyBorder="1"/>
    <xf numFmtId="1" fontId="12" fillId="0" borderId="14" xfId="0" applyNumberFormat="1" applyFont="1" applyBorder="1"/>
    <xf numFmtId="1" fontId="12" fillId="0" borderId="2" xfId="0" applyNumberFormat="1" applyFont="1" applyBorder="1"/>
    <xf numFmtId="164" fontId="18" fillId="0" borderId="1" xfId="0" applyFont="1" applyBorder="1"/>
    <xf numFmtId="49" fontId="11" fillId="0" borderId="1" xfId="0" applyNumberFormat="1" applyFont="1" applyBorder="1" applyAlignment="1">
      <alignment vertical="top"/>
    </xf>
    <xf numFmtId="0" fontId="11" fillId="0" borderId="1" xfId="0" applyNumberFormat="1" applyFont="1" applyBorder="1" applyAlignment="1">
      <alignment vertical="top"/>
    </xf>
    <xf numFmtId="1" fontId="12" fillId="0" borderId="0" xfId="0" applyNumberFormat="1" applyFont="1"/>
    <xf numFmtId="164" fontId="12" fillId="0" borderId="0" xfId="0" applyFont="1" applyAlignment="1">
      <alignment horizontal="center"/>
    </xf>
    <xf numFmtId="164" fontId="11" fillId="0" borderId="0" xfId="0" applyFont="1"/>
    <xf numFmtId="0" fontId="6" fillId="0" borderId="20" xfId="0" applyNumberFormat="1" applyFont="1" applyBorder="1" applyAlignment="1">
      <alignment vertical="top"/>
    </xf>
    <xf numFmtId="164" fontId="8" fillId="0" borderId="20" xfId="0" applyFont="1" applyBorder="1"/>
    <xf numFmtId="2" fontId="6" fillId="0" borderId="0" xfId="0" applyNumberFormat="1" applyFont="1"/>
    <xf numFmtId="49" fontId="9" fillId="0" borderId="31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164" fontId="0" fillId="0" borderId="35" xfId="0" pivotButton="1" applyBorder="1"/>
    <xf numFmtId="164" fontId="0" fillId="0" borderId="36" xfId="0" applyBorder="1"/>
    <xf numFmtId="164" fontId="0" fillId="0" borderId="35" xfId="0" applyBorder="1"/>
    <xf numFmtId="0" fontId="0" fillId="0" borderId="36" xfId="0" applyNumberFormat="1" applyBorder="1"/>
    <xf numFmtId="164" fontId="0" fillId="0" borderId="37" xfId="0" applyBorder="1"/>
    <xf numFmtId="0" fontId="0" fillId="0" borderId="38" xfId="0" applyNumberFormat="1" applyBorder="1"/>
    <xf numFmtId="164" fontId="0" fillId="0" borderId="39" xfId="0" applyBorder="1"/>
    <xf numFmtId="0" fontId="0" fillId="0" borderId="40" xfId="0" applyNumberFormat="1" applyBorder="1"/>
    <xf numFmtId="164" fontId="7" fillId="0" borderId="10" xfId="0" applyFont="1" applyBorder="1" applyAlignment="1">
      <alignment horizontal="center" vertical="center" textRotation="180" wrapText="1"/>
    </xf>
    <xf numFmtId="164" fontId="7" fillId="0" borderId="25" xfId="0" applyFont="1" applyBorder="1" applyAlignment="1">
      <alignment horizontal="center" vertical="center" textRotation="180" wrapText="1"/>
    </xf>
    <xf numFmtId="0" fontId="6" fillId="0" borderId="0" xfId="0" applyNumberFormat="1" applyFont="1"/>
    <xf numFmtId="164" fontId="0" fillId="0" borderId="5" xfId="0" applyBorder="1"/>
    <xf numFmtId="0" fontId="12" fillId="0" borderId="0" xfId="0" applyNumberFormat="1" applyFont="1"/>
    <xf numFmtId="164" fontId="7" fillId="0" borderId="10" xfId="0" applyFont="1" applyBorder="1" applyAlignment="1">
      <alignment wrapText="1"/>
    </xf>
    <xf numFmtId="0" fontId="6" fillId="0" borderId="1" xfId="1" applyFont="1" applyBorder="1"/>
    <xf numFmtId="164" fontId="6" fillId="0" borderId="5" xfId="0" applyFont="1" applyBorder="1"/>
    <xf numFmtId="164" fontId="19" fillId="0" borderId="1" xfId="0" applyFont="1" applyBorder="1"/>
    <xf numFmtId="166" fontId="7" fillId="0" borderId="10" xfId="0" applyNumberFormat="1" applyFont="1" applyBorder="1" applyAlignment="1">
      <alignment horizontal="center" vertical="center" textRotation="180" wrapText="1"/>
    </xf>
    <xf numFmtId="166" fontId="7" fillId="0" borderId="32" xfId="0" applyNumberFormat="1" applyFont="1" applyBorder="1" applyAlignment="1">
      <alignment horizontal="center" vertical="center" textRotation="180" wrapText="1"/>
    </xf>
    <xf numFmtId="166" fontId="12" fillId="0" borderId="1" xfId="0" applyNumberFormat="1" applyFont="1" applyBorder="1"/>
    <xf numFmtId="166" fontId="6" fillId="0" borderId="1" xfId="0" applyNumberFormat="1" applyFont="1" applyBorder="1"/>
    <xf numFmtId="166" fontId="12" fillId="0" borderId="3" xfId="0" applyNumberFormat="1" applyFont="1" applyBorder="1"/>
    <xf numFmtId="166" fontId="14" fillId="0" borderId="1" xfId="0" applyNumberFormat="1" applyFont="1" applyBorder="1"/>
    <xf numFmtId="166" fontId="12" fillId="0" borderId="14" xfId="0" applyNumberFormat="1" applyFont="1" applyBorder="1"/>
    <xf numFmtId="166" fontId="12" fillId="0" borderId="0" xfId="0" applyNumberFormat="1" applyFont="1"/>
    <xf numFmtId="166" fontId="7" fillId="0" borderId="16" xfId="0" applyNumberFormat="1" applyFont="1" applyBorder="1" applyAlignment="1">
      <alignment horizontal="center" vertical="center" textRotation="180" wrapText="1"/>
    </xf>
    <xf numFmtId="166" fontId="7" fillId="0" borderId="9" xfId="0" applyNumberFormat="1" applyFont="1" applyBorder="1" applyAlignment="1">
      <alignment horizontal="center" vertical="center" textRotation="180" wrapText="1"/>
    </xf>
    <xf numFmtId="166" fontId="6" fillId="0" borderId="21" xfId="0" applyNumberFormat="1" applyFont="1" applyBorder="1"/>
    <xf numFmtId="166" fontId="6" fillId="0" borderId="2" xfId="0" applyNumberFormat="1" applyFont="1" applyBorder="1"/>
    <xf numFmtId="166" fontId="6" fillId="0" borderId="20" xfId="0" applyNumberFormat="1" applyFont="1" applyBorder="1"/>
    <xf numFmtId="166" fontId="0" fillId="0" borderId="1" xfId="0" applyNumberFormat="1" applyBorder="1"/>
    <xf numFmtId="166" fontId="6" fillId="0" borderId="23" xfId="0" applyNumberFormat="1" applyFont="1" applyBorder="1"/>
    <xf numFmtId="166" fontId="6" fillId="0" borderId="19" xfId="0" applyNumberFormat="1" applyFont="1" applyBorder="1"/>
    <xf numFmtId="166" fontId="6" fillId="0" borderId="7" xfId="0" applyNumberFormat="1" applyFont="1" applyBorder="1"/>
    <xf numFmtId="166" fontId="6" fillId="0" borderId="0" xfId="0" applyNumberFormat="1" applyFont="1"/>
    <xf numFmtId="166" fontId="0" fillId="0" borderId="0" xfId="0" applyNumberFormat="1"/>
    <xf numFmtId="164" fontId="20" fillId="0" borderId="1" xfId="0" applyFont="1" applyBorder="1"/>
    <xf numFmtId="166" fontId="7" fillId="0" borderId="7" xfId="0" applyNumberFormat="1" applyFont="1" applyBorder="1" applyAlignment="1">
      <alignment horizontal="center" vertical="center" textRotation="180" wrapText="1"/>
    </xf>
    <xf numFmtId="1" fontId="6" fillId="0" borderId="10" xfId="0" applyNumberFormat="1" applyFont="1" applyBorder="1"/>
    <xf numFmtId="164" fontId="6" fillId="0" borderId="20" xfId="0" applyFont="1" applyBorder="1"/>
    <xf numFmtId="164" fontId="0" fillId="0" borderId="21" xfId="0" applyBorder="1"/>
    <xf numFmtId="49" fontId="6" fillId="0" borderId="14" xfId="0" applyNumberFormat="1" applyFont="1" applyBorder="1" applyAlignment="1">
      <alignment vertical="top"/>
    </xf>
    <xf numFmtId="1" fontId="6" fillId="0" borderId="2" xfId="0" applyNumberFormat="1" applyFont="1" applyBorder="1"/>
    <xf numFmtId="164" fontId="3" fillId="0" borderId="1" xfId="0" applyFont="1" applyBorder="1"/>
    <xf numFmtId="49" fontId="6" fillId="0" borderId="31" xfId="0" applyNumberFormat="1" applyFont="1" applyBorder="1" applyAlignment="1">
      <alignment vertical="top"/>
    </xf>
    <xf numFmtId="164" fontId="9" fillId="0" borderId="0" xfId="0" applyFont="1"/>
    <xf numFmtId="164" fontId="3" fillId="0" borderId="20" xfId="0" applyFont="1" applyBorder="1"/>
    <xf numFmtId="164" fontId="6" fillId="0" borderId="10" xfId="0" applyFont="1" applyBorder="1"/>
    <xf numFmtId="165" fontId="6" fillId="0" borderId="30" xfId="0" applyNumberFormat="1" applyFont="1" applyBorder="1"/>
    <xf numFmtId="165" fontId="7" fillId="0" borderId="10" xfId="0" applyNumberFormat="1" applyFont="1" applyBorder="1"/>
    <xf numFmtId="164" fontId="21" fillId="0" borderId="1" xfId="0" applyFont="1" applyBorder="1" applyAlignment="1">
      <alignment vertical="center"/>
    </xf>
    <xf numFmtId="164" fontId="6" fillId="0" borderId="3" xfId="0" applyFont="1" applyBorder="1"/>
    <xf numFmtId="164" fontId="7" fillId="0" borderId="1" xfId="0" applyFont="1" applyBorder="1" applyAlignment="1">
      <alignment horizontal="center" vertical="center" textRotation="180" wrapText="1"/>
    </xf>
    <xf numFmtId="49" fontId="15" fillId="0" borderId="14" xfId="0" applyNumberFormat="1" applyFont="1" applyBorder="1" applyAlignment="1">
      <alignment vertical="top"/>
    </xf>
    <xf numFmtId="164" fontId="0" fillId="0" borderId="31" xfId="0" applyBorder="1"/>
    <xf numFmtId="164" fontId="20" fillId="0" borderId="20" xfId="0" applyFont="1" applyBorder="1"/>
    <xf numFmtId="164" fontId="6" fillId="0" borderId="31" xfId="0" applyFont="1" applyBorder="1"/>
    <xf numFmtId="164" fontId="0" fillId="0" borderId="14" xfId="0" applyBorder="1"/>
    <xf numFmtId="164" fontId="6" fillId="0" borderId="14" xfId="0" applyFont="1" applyBorder="1"/>
    <xf numFmtId="0" fontId="6" fillId="0" borderId="14" xfId="1" applyFont="1" applyBorder="1"/>
    <xf numFmtId="0" fontId="2" fillId="0" borderId="0" xfId="1" applyFont="1"/>
    <xf numFmtId="0" fontId="9" fillId="0" borderId="0" xfId="0" applyNumberFormat="1" applyFont="1" applyAlignment="1">
      <alignment vertical="top"/>
    </xf>
    <xf numFmtId="164" fontId="8" fillId="0" borderId="5" xfId="0" applyFont="1" applyBorder="1"/>
    <xf numFmtId="49" fontId="9" fillId="0" borderId="8" xfId="0" applyNumberFormat="1" applyFont="1" applyBorder="1" applyAlignment="1">
      <alignment vertical="top"/>
    </xf>
    <xf numFmtId="164" fontId="0" fillId="0" borderId="29" xfId="0" applyBorder="1"/>
    <xf numFmtId="164" fontId="9" fillId="0" borderId="14" xfId="0" applyFont="1" applyBorder="1"/>
    <xf numFmtId="164" fontId="0" fillId="0" borderId="30" xfId="0" applyBorder="1"/>
    <xf numFmtId="164" fontId="0" fillId="0" borderId="10" xfId="0" applyBorder="1"/>
    <xf numFmtId="164" fontId="9" fillId="0" borderId="10" xfId="0" applyFont="1" applyBorder="1"/>
    <xf numFmtId="166" fontId="6" fillId="0" borderId="33" xfId="0" applyNumberFormat="1" applyFont="1" applyBorder="1"/>
    <xf numFmtId="166" fontId="6" fillId="0" borderId="10" xfId="0" applyNumberFormat="1" applyFont="1" applyBorder="1"/>
    <xf numFmtId="166" fontId="0" fillId="0" borderId="10" xfId="0" applyNumberFormat="1" applyBorder="1"/>
    <xf numFmtId="164" fontId="6" fillId="0" borderId="33" xfId="0" applyFont="1" applyBorder="1"/>
    <xf numFmtId="164" fontId="6" fillId="0" borderId="34" xfId="0" applyFont="1" applyBorder="1"/>
    <xf numFmtId="164" fontId="0" fillId="0" borderId="22" xfId="0" applyBorder="1"/>
    <xf numFmtId="166" fontId="6" fillId="0" borderId="41" xfId="0" applyNumberFormat="1" applyFont="1" applyBorder="1"/>
    <xf numFmtId="166" fontId="7" fillId="0" borderId="42" xfId="0" applyNumberFormat="1" applyFont="1" applyBorder="1" applyAlignment="1">
      <alignment horizontal="center" vertical="center" textRotation="180" wrapText="1"/>
    </xf>
    <xf numFmtId="1" fontId="12" fillId="0" borderId="32" xfId="0" applyNumberFormat="1" applyFont="1" applyBorder="1"/>
    <xf numFmtId="1" fontId="12" fillId="0" borderId="9" xfId="0" applyNumberFormat="1" applyFont="1" applyBorder="1"/>
    <xf numFmtId="0" fontId="0" fillId="0" borderId="1" xfId="0" applyNumberFormat="1" applyBorder="1"/>
    <xf numFmtId="0" fontId="9" fillId="0" borderId="5" xfId="0" applyNumberFormat="1" applyFont="1" applyBorder="1" applyAlignment="1">
      <alignment vertical="top"/>
    </xf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588194447" createdVersion="4" refreshedVersion="6" recordCount="176" xr:uid="{00000000-000A-0000-FFFF-FFFF31000000}">
  <cacheSource type="worksheet">
    <worksheetSource ref="B1:B65517" sheet="N40"/>
  </cacheSource>
  <cacheFields count="1">
    <cacheField name="Nimi" numFmtId="0">
      <sharedItems containsBlank="1" count="174">
        <s v="Piret Põldsaar"/>
        <s v="Jaanika Parts"/>
        <s v="Mare Ulp"/>
        <s v="Margit Maidla"/>
        <s v="Silja Lõhmus"/>
        <s v="Pille Tiis"/>
        <s v="Inge Joonas"/>
        <s v="Edit Kannel"/>
        <s v="Liia Juurikas"/>
        <s v="Mirja Lind"/>
        <s v="Heli Zvorovski"/>
        <s v="Kristi Liiver"/>
        <s v="Merike Põldmäe"/>
        <s v="Kristiina Kaldre"/>
        <s v="Anne Kaseväli"/>
        <s v="Ave Toomingas"/>
        <s v="Olga Ignatjeva"/>
        <s v="Kristiina Kõll-Grünberg"/>
        <s v="Merike Mumme"/>
        <s v="Inna Vainu"/>
        <s v="Janika Apri"/>
        <s v="Katrin Peterson"/>
        <s v="Annika Virolainen"/>
        <s v="Annika Rebane"/>
        <s v="Silja Põder"/>
        <s v="Jelena Rosenberg"/>
        <s v="Ingrid Mesila"/>
        <s v="Aire Pärnapuu"/>
        <s v="Hele Hammer"/>
        <s v="Raidi Tammeveski"/>
        <s v="Merle Kale"/>
        <s v="Merle Uibopuu"/>
        <s v="Piret Toome"/>
        <s v="Lily Alajärv"/>
        <s v="Inga Liiv"/>
        <s v="Katrin Tiru"/>
        <s v="Pille Üprus"/>
        <s v="Gaily Hõbemägi"/>
        <s v="Tiina Tops"/>
        <s v="Anne Roos"/>
        <s v="Anne-Mari Orntlich"/>
        <s v="Mare Margat"/>
        <s v="Taimi Laanela"/>
        <s v="Margo Treilmann"/>
        <s v="Kaja Lehtla"/>
        <s v="Evelin Kalda"/>
        <s v="Relica Virunurm"/>
        <s v="Kersti Peterson"/>
        <s v="Clelia Piirsoo"/>
        <s v="Evelin Ausmees"/>
        <s v="Sirje Kajakas"/>
        <s v="Maarika Pärnasalu"/>
        <s v="Liina Heinvere"/>
        <s v="Anu Raamat"/>
        <s v="Ülle Pani"/>
        <s v="Marika Raiski"/>
        <s v="Astrid Mälton"/>
        <s v="Tatjana Tsapenko"/>
        <s v="Pirje Külaots"/>
        <s v="Marge Keerig"/>
        <s v="Õnne Kägo"/>
        <s v="Helen Tuur"/>
        <s v="Silja Scheer"/>
        <s v="Merle Aunapuu"/>
        <s v="Marju Sepp"/>
        <s v="Kai Kiilmaa"/>
        <s v="Kaili Vainumaa"/>
        <s v="Diana Genrihov"/>
        <s v="Marju Lõiv"/>
        <s v="Mari-Liis Lume"/>
        <s v="Regina Narva"/>
        <s v="Annika Sild"/>
        <s v="Hanna Haraka"/>
        <s v="Helle Pondre"/>
        <s v="Liis Tuur"/>
        <s v="Oksana Oja"/>
        <s v="Urve Keerig"/>
        <s v="Krista Laever"/>
        <s v="Katrin Kiisk"/>
        <s v="Kristi Kippa"/>
        <s v="Annela Kolk"/>
        <s v="Monika Lillenthal"/>
        <s v="Piret Sapp"/>
        <s v="Eneli Lilleväli"/>
        <s v="Rika Anso"/>
        <s v="Pille Terestal"/>
        <s v="Anne-Ly Väljamäe"/>
        <s v="Inga Gechanskaja "/>
        <s v="Margot Paas"/>
        <s v="Merike Harineem"/>
        <s v="Taimi Kangur"/>
        <s v="Ülle Hein"/>
        <s v="Inara Sprukt"/>
        <s v="Marge Raiski"/>
        <s v="Eve Sepp"/>
        <s v="Signe Säde"/>
        <s v="Merike Maier"/>
        <s v="Katre Sulu"/>
        <s v="Ülli Sirel"/>
        <s v="Svetlana Grišanova"/>
        <s v="Ülle Hollo"/>
        <s v="Piret Reinik"/>
        <s v="Terje Lõo"/>
        <s v="Elen Kaupmees"/>
        <s v="Eve Peedimaa"/>
        <s v="Riika Ploompuu"/>
        <s v="Eha Rei"/>
        <s v="Maret Zilensk"/>
        <s v="Siiri Kodanipork"/>
        <s v="Monika Vallimäe"/>
        <s v="Ülle Tammerik"/>
        <s v="Varje Pedak"/>
        <s v="Janika Poola"/>
        <s v="Kairi Viikman"/>
        <s v="Auri Manninen"/>
        <s v="Mare Tungal"/>
        <s v="Marika Kalm"/>
        <s v="Kristina Gutmann"/>
        <s v="Kaija Teemägi"/>
        <s v="Piret Raud"/>
        <s v="Irene Ligi"/>
        <s v="Piret Kummel"/>
        <s v="Klara Väiko"/>
        <s v="Airi Kruusma"/>
        <s v="Elika Longmore"/>
        <m/>
        <s v="Kristi Põldma" u="1"/>
        <s v="Krete Toomla" u="1"/>
        <s v="Kaire Taar" u="1"/>
        <s v="Helena Evert" u="1"/>
        <s v="Evelin Kalda " u="1"/>
        <s v="Kristel Velling" u="1"/>
        <s v="Tea Pärnik" u="1"/>
        <s v="Virge Aasa" u="1"/>
        <s v="Aet Sallaste" u="1"/>
        <s v="Siret Kegel" u="1"/>
        <s v="Merike Ellen" u="1"/>
        <s v="Sandra Niinepuu" u="1"/>
        <s v="Pille Haug" u="1"/>
        <s v="Katrin Laikre" u="1"/>
        <s v="Tuuli Wallenberg" u="1"/>
        <s v="Inga Gechanskaja" u="1"/>
        <s v="Merle Laurimäe" u="1"/>
        <s v="Olga Aleksandrova" u="1"/>
        <s v="Juta Lindre" u="1"/>
        <s v="Ülle Haav" u="1"/>
        <s v="Marit Jäetma" u="1"/>
        <s v="Ethel Amjärv" u="1"/>
        <s v="Jana Veenpere" u="1"/>
        <s v="Kersti Villems" u="1"/>
        <s v="Evelin Toomela" u="1"/>
        <s v="Svea Onno" u="1"/>
        <s v="Rete Kustassoo" u="1"/>
        <s v="Anne- Mari Orntlich" u="1"/>
        <s v="Enna Tišler" u="1"/>
        <s v="Aira Nigul Lepp" u="1"/>
        <s v="Annika Vaher" u="1"/>
        <s v="Kristel Amiel" u="1"/>
        <s v="Marge Kuus" u="1"/>
        <s v="Kristiina Veervald" u="1"/>
        <s v="Katrin Mäesalu" u="1"/>
        <s v="Natalia Shevchenko" u="1"/>
        <s v="Tiina Kirt" u="1"/>
        <s v="Eve Teras" u="1"/>
        <s v="Nadezda Raid" u="1"/>
        <s v="Tiina Ansperi" u="1"/>
        <s v="Marika Jäädmaa" u="1"/>
        <s v="Chris Helin Loik" u="1"/>
        <s v="Gerly Aadli" u="1"/>
        <s v="Kristiina Kõll- Grünberg" u="1"/>
        <s v="Anneli Õige" u="1"/>
        <s v="Marje Viirmann" u="1"/>
        <s v="Tuuli Leito" u="1"/>
        <s v="Piret Tääk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06597221" createdVersion="4" refreshedVersion="6" recordCount="304" xr:uid="{00000000-000A-0000-FFFF-FFFF32000000}">
  <cacheSource type="worksheet">
    <worksheetSource ref="B1:B65503" sheet="N"/>
  </cacheSource>
  <cacheFields count="1">
    <cacheField name="Nimi" numFmtId="0">
      <sharedItems containsBlank="1" count="468">
        <s v="Laina Mesila-Kaarmann"/>
        <s v="Inger Romanenko"/>
        <s v="Maarja Maarjakõiv"/>
        <s v="Laura Maasik"/>
        <s v="Triin Preem"/>
        <s v="Karin Lusikas"/>
        <s v="Kerti Kesküla"/>
        <s v="Anni Niidumaa"/>
        <s v="Triin Soha"/>
        <s v="Merike Klement"/>
        <s v="Marie-Mädli Kivimäe"/>
        <s v="Marleen Varblas"/>
        <s v="Kaire Kattai"/>
        <s v="Ave Ots"/>
        <s v="Sille Meikop"/>
        <s v="Hannula-Katrin Pandis"/>
        <s v="Rita Alas-Järv"/>
        <s v="Kristi Unt"/>
        <s v="Elina Tomson"/>
        <s v="Helina Kõrran"/>
        <s v="Kairi Hints"/>
        <s v="Piret Mägi"/>
        <s v="Õnnela Skobiej"/>
        <s v="Kairi Käärt"/>
        <s v="Mari Hindov"/>
        <s v="Marje Mölder"/>
        <s v="Epp Paalberg"/>
        <s v="Kristel Källe"/>
        <s v="Helena Zvorovski"/>
        <s v="Thea Gents "/>
        <s v="Kaisi Udumäe"/>
        <s v="Greete Kallast"/>
        <s v="Reelika Martoja"/>
        <s v="Katrin Välja"/>
        <s v="Eve Härm"/>
        <s v="Kati Engmann"/>
        <s v="Külli Tammur"/>
        <s v="Kaidi Suurorg"/>
        <s v="Mari-Liis Jääger"/>
        <s v="Tatjana Vakulenko"/>
        <s v="Olga Lozinski"/>
        <s v="Viktorija Nugis"/>
        <s v="Elise Nassar"/>
        <s v="Marie-Helene Lõhmus"/>
        <s v="Maris Palopääl"/>
        <s v="Jana Üksik "/>
        <s v="Liisi Vaguri"/>
        <s v="Kreete Järv"/>
        <s v="Arabella Arro"/>
        <s v="Kadri-Ann Parmas"/>
        <s v="Birgit Barbo"/>
        <s v="Ülle Lumiste"/>
        <s v="Karina Maltis"/>
        <s v="Triinu Viiderfeld"/>
        <s v="Maret Mägi"/>
        <s v="Getlin Urbus"/>
        <s v="Ksenia Zahharenkova"/>
        <s v="Hanna Liisa Teder"/>
        <s v="Ana Linnamyagi-Elmanova"/>
        <s v="Kaidi Toompalu"/>
        <s v="Kärt Heinvere"/>
        <s v="Ülle Olli"/>
        <s v="Kristel Leif"/>
        <s v="Annika Suup"/>
        <s v="Maris Riim"/>
        <s v="Maria Mällas"/>
        <s v="Elsbeth Link"/>
        <s v="Heidi Toomas"/>
        <s v="Nele Kasemaa"/>
        <s v="Aet Udusaar"/>
        <s v="Meelika Kirsiste"/>
        <s v="Janely Põllumägi "/>
        <s v="Mari Konsap"/>
        <s v="Liivi Volt"/>
        <s v="Elina Padar"/>
        <s v="Nelli Licht"/>
        <s v="Mai Kraft"/>
        <s v="Kadri Vaiksaar"/>
        <s v="Kristel Elbrecht"/>
        <s v="Heidy Roosimägi"/>
        <s v="Hanna Sinijärv"/>
        <s v="Kristel Kammer"/>
        <s v="Helena Peik"/>
        <s v="Ilona Kotova"/>
        <s v="Ivika Ojasaar"/>
        <s v="Anni Adamson"/>
        <s v="Keidy Aru"/>
        <s v="Ilona Jakobson"/>
        <s v="Helen Hanimägi"/>
        <s v="Ingrid Moor"/>
        <s v="Laura Kõrgvee"/>
        <s v="Marilyn Maasikamäe"/>
        <s v="Brigita Brjuhhanov"/>
        <s v="Liis Hiiemäe"/>
        <s v="Anastasia Balõševa"/>
        <s v="Eelika Naarits"/>
        <s v="Aljona Sergejeva"/>
        <s v="Kadri Vollmer"/>
        <s v="Külle-Marianne Laidmäe"/>
        <s v="Tea Suurkivi"/>
        <s v="Inga Mattiesen"/>
        <s v="Anette-Marie Arula"/>
        <s v="Astrid Punt"/>
        <s v="Kelly Paasian"/>
        <s v="Kätlin Ojasalu"/>
        <s v="Merlyn Valma"/>
        <s v="Katrin Hein"/>
        <s v="Helis Eller"/>
        <s v="Brit Padjus"/>
        <s v="Mailis Pütsep"/>
        <s v="Merlin Stamm"/>
        <s v="Grete-Merit Siiak"/>
        <s v="Karin Kustavus"/>
        <s v="Katri-Liis Vendel"/>
        <s v="Kätlin Paabel"/>
        <s v="Lisa-Marie Nüüd"/>
        <s v="Margit Mänd"/>
        <s v="Triin Narva"/>
        <s v="Triinu Kapp"/>
        <s v="Kristi Vaks"/>
        <s v="Sandra Tarikas"/>
        <s v="Dace Azace"/>
        <s v="Anastassia Mebald"/>
        <s v="Margit Juurikas"/>
        <s v="Maret Mägi "/>
        <s v="Maarion Kirsipuu"/>
        <s v="Anastassia Moissejeva"/>
        <s v="Elina Vilja"/>
        <s v="Loreen Ulp"/>
        <s v="Ksenia Abramova"/>
        <s v="Kristi Tamm"/>
        <s v="Triin Eevardi"/>
        <s v="Cathy Saem"/>
        <s v="Eret Tammistu"/>
        <s v="Anu Kõnnusaar"/>
        <s v="Kerttu Lääne"/>
        <s v="Liisa Tammik"/>
        <s v="Kadri Pajumaa"/>
        <s v="Mari-Liis Mets"/>
        <s v="Terje Tõnutare"/>
        <s v="Chris Vardja"/>
        <s v="Janne Järvalt"/>
        <s v="Liisa Kuuse"/>
        <s v="Kati Loite"/>
        <s v="Lizett Käos"/>
        <s v="Maris Kobursepp"/>
        <s v="Mia Kuriks"/>
        <s v="Jekaterina Ševtsova"/>
        <s v="Liina Tõnts"/>
        <s v="Killu Vikat"/>
        <s v="Kristiina Lõhmus"/>
        <s v="Kristel Juusu"/>
        <s v="Nadežda Verhogljad"/>
        <s v="Triin Madisson"/>
        <s v="Monika Sepp"/>
        <s v="Katre Tatrik"/>
        <s v="Piret Seeman"/>
        <s v="Nele Õnnis"/>
        <s v="Kristina Mironjuk"/>
        <s v="Kristina Rudenko"/>
        <s v="Viktoria Koljagina"/>
        <s v="Triin Tinnuri"/>
        <s v="Kristi Püümann"/>
        <s v="Lise-Lota Imala"/>
        <s v="Jana Mäeväli"/>
        <s v="Tatjana Kuryatnik"/>
        <s v="Gerly Aadli"/>
        <s v="Eidi Oago"/>
        <s v="Evelin Mutli"/>
        <s v="Pille-Riin Meikop"/>
        <s v="Kairi Schmidt"/>
        <s v="Karina Osnatš"/>
        <s v="Katrin Nevolainen"/>
        <s v="Katrin Kristov"/>
        <s v="Riine Roseniit"/>
        <s v="Kadi Liis Uus "/>
        <s v="Tatiana Toskaya"/>
        <s v="Triin Rebane"/>
        <s v="Greete-Ly Siimer"/>
        <s v="Karmen Kase"/>
        <s v="Viktoria Sidorov"/>
        <s v="Mariella Oja"/>
        <s v="Kristi Saaremets"/>
        <s v="Terje Truss"/>
        <s v="Veronika Heiden"/>
        <s v="Kadri Lang"/>
        <s v="Siret Lillemets"/>
        <s v="Ketlin Loob"/>
        <s v="Helen Drobet"/>
        <s v="Johanna Lepp"/>
        <s v="Reili Lehis"/>
        <s v="Egle Masing"/>
        <s v="Kaidi Nõmme"/>
        <s v="Jaanika Mihelson"/>
        <s v="Kaia Gil"/>
        <s v="Kärt Laas"/>
        <s v="Merilin Mändmaa"/>
        <s v="Mari Laanemets"/>
        <s v="Annika Rehtla"/>
        <s v="Kertu Leppik"/>
        <s v="Merje Kracht"/>
        <s v="Henna-Pirjo Karu"/>
        <s v="Karin Marjapuu"/>
        <s v="Kathriin Usai"/>
        <s v="Keit Musting"/>
        <s v="Kärt Saldre"/>
        <s v="Viktoria Plemakova"/>
        <s v="Özge Gokay"/>
        <s v="Sandra Tamm"/>
        <s v="Joanna-Eliisa Servet"/>
        <s v="Jelena Trumm"/>
        <s v="Anna-Maria Sarap"/>
        <s v="Anneli Metsamaa"/>
        <s v="Keit Reitel"/>
        <s v="Merit Mängli"/>
        <s v="Tiina Ilus"/>
        <s v="Grete Krimann"/>
        <s v="Rahel Pedak"/>
        <s v="Laura Eiber"/>
        <s v="Veronika Poddubnaja"/>
        <s v="Piret Grau"/>
        <s v="Laura Limperk"/>
        <s v="Heili Veskimeister"/>
        <s v="Kristina Hermann"/>
        <s v="Triinu Liitmaa"/>
        <s v="Kati Maripuu"/>
        <s v="Helen Järveots"/>
        <s v="Julia Alexandra Krohn"/>
        <s v="Geelia Landes"/>
        <s v="Karin Kamdron"/>
        <s v="Krete-Riin Talsi"/>
        <s v="Susanna Apri"/>
        <s v="Elina Ojamets"/>
        <s v="Olga Gribova"/>
        <s v="Margit Savisaar"/>
        <s v="Kaja Hansing"/>
        <s v="Mari-Liis Ahnefer"/>
        <s v="Helina Sternhof"/>
        <s v="Mari-Liis Tamm"/>
        <s v="Katrin Kleemann"/>
        <s v="Katarina Kotselainen"/>
        <s v="Janika Heinmaa"/>
        <s v="Sandra Silver"/>
        <s v="Marianna Rõbinskaja"/>
        <s v="Annika Joosta"/>
        <s v="Kersti Hausenberg"/>
        <s v="Kristi Messing"/>
        <s v="Olga Knjazeva"/>
        <s v="Taru Ahjoniemi"/>
        <s v="Anastassia Belkov"/>
        <s v="Kristi Kaas"/>
        <s v="Kätlin Koemets"/>
        <s v="Anneli Kalgre"/>
        <s v="Eva Kiisa"/>
        <s v="Jekaterina Voronova"/>
        <s v="Aleksandra Krijer"/>
        <s v="Erika Novikov"/>
        <s v="Kadri Rampe"/>
        <s v="Aljona Jakovleva"/>
        <s v="Eike Murro"/>
        <s v="Elis Rebane"/>
        <s v="Eveli Soo"/>
        <s v="Evelin Sarap"/>
        <s v="Gerli Golberg"/>
        <s v="Hanna-Liis Sillar"/>
        <s v="Hedo Hell Sinijärv"/>
        <s v="Heidi Speck"/>
        <s v="Irina Vorobjova"/>
        <s v="Jelena Uustal"/>
        <s v="Julia Zubets"/>
        <s v="Kadri Jaanimägi"/>
        <s v="Keit Vilt"/>
        <s v="Krista Müil"/>
        <s v="Kristi Mets"/>
        <s v="Krystsina Chapialevich"/>
        <s v="Laura Paurson"/>
        <s v="Looris Kadakas"/>
        <s v="Maarja Edvand"/>
        <s v="Mariann Lutsoja"/>
        <s v="Marjaliisa Viidas"/>
        <s v="Marlis Kekk"/>
        <s v="Olga Rannamäe"/>
        <s v="Piia Pundi"/>
        <s v="Pille Varkel"/>
        <s v="Raili Juurikas"/>
        <s v="Riina Kuurajärv"/>
        <s v="Zanna Awan"/>
        <s v="Teele Malm"/>
        <s v="Tiina Tartes"/>
        <s v="Evely Vihermets"/>
        <s v="Kaili Olde"/>
        <s v="Katre Kuulpak"/>
        <s v="Marion Tamm"/>
        <s v="Anna Romanenko"/>
        <s v="Getlyn Denks"/>
        <s v="Pirjo Pihlak"/>
        <s v="Liis Lõhmus"/>
        <s v="Ana Linnamägi-Elmanova"/>
        <s v="Thea Gents"/>
        <m/>
        <s v="Ruth Inno" u="1"/>
        <s v="Getlin Saar" u="1"/>
        <s v="Sandra Velling" u="1"/>
        <s v="Elisabet Visnapuu" u="1"/>
        <s v="Alena Hollo" u="1"/>
        <s v="Eliise Ilves" u="1"/>
        <s v="Kärt Viilup" u="1"/>
        <s v="Inger Paroll" u="1"/>
        <s v="Karin Lüütsepp" u="1"/>
        <s v="Katrin Jürimäe" u="1"/>
        <s v="Kati Maripuu " u="1"/>
        <s v="Kairi Teeväli " u="1"/>
        <s v="Kelli Kuusk" u="1"/>
        <s v="Gerda Karman" u="1"/>
        <s v="Maris Merilo" u="1"/>
        <s v="Helery Kipp" u="1"/>
        <s v="Kadri Lepik" u="1"/>
        <s v="Karolin Kurs" u="1"/>
        <s v="Kristiina Sündema" u="1"/>
        <s v="Miia- Mariette Pakratov" u="1"/>
        <s v="Anu Redi" u="1"/>
        <s v="Karit Kaasik" u="1"/>
        <s v="Kristi Moisto" u="1"/>
        <s v="Erika Aus" u="1"/>
        <s v="Kadri Olesk" u="1"/>
        <s v="Külli Kraner" u="1"/>
        <s v="Triin Sassin" u="1"/>
        <s v="Annika Loomus" u="1"/>
        <s v="Elen Kaupmees" u="1"/>
        <s v="Maiki Uibobuu" u="1"/>
        <s v="Tatjana Fesko" u="1"/>
        <s v="Dagmar Ilp" u="1"/>
        <s v="Jane Vesper" u="1"/>
        <s v="Kärt Kontram" u="1"/>
        <s v="Kairit Reinvald" u="1"/>
        <s v="Kristiina Sündemaa" u="1"/>
        <s v="Liina Laks" u="1"/>
        <s v="Kaie Peerna" u="1"/>
        <s v="Maila Vaher" u="1"/>
        <s v="Virge Martin" u="1"/>
        <s v="Kerli Auväärt" u="1"/>
        <s v="Kertu Järvevee" u="1"/>
        <s v="Kadri Vaikssaar" u="1"/>
        <s v="Anastassia Andriaskina" u="1"/>
        <s v="Ave Lepik" u="1"/>
        <s v="Meelika Õismaa" u="1"/>
        <s v="Jaana Üksik" u="1"/>
        <s v="Helen Pärli" u="1"/>
        <s v="Liina Tasa " u="1"/>
        <s v="Triin Sikkal" u="1"/>
        <s v="Liisi Lepamäe" u="1"/>
        <s v="Ketlin Bachmann" u="1"/>
        <s v="Monika Kukkonen" u="1"/>
        <s v="Katarina Kotselainen " u="1"/>
        <s v="Britta Aduson" u="1"/>
        <s v="Gerttu Sirel" u="1"/>
        <s v="Olga Nartova" u="1"/>
        <s v="Enelin Kavak" u="1"/>
        <s v="Jelena Teetaus" u="1"/>
        <s v="Elina Liivat" u="1"/>
        <s v="Jaanika Linn" u="1"/>
        <s v="Annika Toiger" u="1"/>
        <s v="Marie H.L. Kikkas" u="1"/>
        <s v="Tuuli Stern" u="1"/>
        <s v="Kati Liibak" u="1"/>
        <s v="Inga Ehala" u="1"/>
        <s v="Kristel Teets" u="1"/>
        <s v="Maris Terno" u="1"/>
        <s v="Elsbeth Link " u="1"/>
        <s v="Karin Kanepi" u="1"/>
        <s v="Kristina Toms" u="1"/>
        <s v="Stiina Tihanov" u="1"/>
        <s v="Siiri Mere" u="1"/>
        <s v="Signe Rätsep" u="1"/>
        <s v="Pille Maripuu" u="1"/>
        <s v="Anu Konga" u="1"/>
        <s v="Kadri Riimak" u="1"/>
        <s v="Gerda Sirendi" u="1"/>
        <s v="Jekaterina Arhipova" u="1"/>
        <s v="Merle Viide" u="1"/>
        <s v="Olga Žarova" u="1"/>
        <s v="Annika Veiker" u="1"/>
        <s v="Heleen Maibak" u="1"/>
        <s v="Paula Kaljula" u="1"/>
        <s v="Liilia Goncharenko" u="1"/>
        <s v="Maria Aleksandrova" u="1"/>
        <s v="Triin Vilman" u="1"/>
        <s v="Mia Pankratov" u="1"/>
        <s v="Martha Türkson-Zujev" u="1"/>
        <s v="Lemmiki Ehatamm" u="1"/>
        <s v="Svetlana Sokolova" u="1"/>
        <s v="Karin Suvi" u="1"/>
        <s v="Kati Kraaving" u="1"/>
        <s v="Maiki Maalberg" u="1"/>
        <s v="Reelika Rikanson" u="1"/>
        <s v="Gea Liblik" u="1"/>
        <s v="Piret Kurval" u="1"/>
        <s v="Piret Pärnik" u="1"/>
        <s v="Margarita Malkova" u="1"/>
        <s v="Kaire Kattai " u="1"/>
        <s v="Polina Lutsevits" u="1"/>
        <s v="Marianna Rõbinskaja " u="1"/>
        <s v="Reenika East" u="1"/>
        <s v="Ann-Kristin Pajus" u="1"/>
        <s v="Elen Vaino" u="1"/>
        <s v="Marju Mägi" u="1"/>
        <s v="Julia Ilves" u="1"/>
        <s v="Kaia Kirikal" u="1"/>
        <s v="Tiina Lauri" u="1"/>
        <s v="Maaja Saluvee" u="1"/>
        <s v="Viktoria Rudnik" u="1"/>
        <s v="Ingrid Maarja Moor" u="1"/>
        <s v="Liina Tasa" u="1"/>
        <s v="Arabella Arro " u="1"/>
        <s v="Mariliis Pähkel" u="1"/>
        <s v="Maret Kasterpalu" u="1"/>
        <s v="Kristi Paats" u="1"/>
        <s v="Mariliis Õun" u="1"/>
        <s v="Mirje Roasto" u="1"/>
        <s v="Kairi Teeväli" u="1"/>
        <s v="Janne Timmotalo" u="1"/>
        <s v="Erika-Henriet Aus" u="1"/>
        <s v="Kristiine Melk" u="1"/>
        <s v="Elli Baronetskaja" u="1"/>
        <s v="Kreete Teder" u="1"/>
        <s v="Annely Kalmus" u="1"/>
        <s v="Kerstin Kürsa" u="1"/>
        <s v="Kerttu-Liis Laane" u="1"/>
        <s v="Kristiina Põldsaar" u="1"/>
        <s v="Merlin Välja" u="1"/>
        <s v="Julja Sobol" u="1"/>
        <s v="Piret Pahapill" u="1"/>
        <s v="Elis Odar" u="1"/>
        <s v="Krislin Pärt" u="1"/>
        <s v="Jekaterina Ševtsova " u="1"/>
        <s v="Cathy Saem " u="1"/>
        <s v="Kati Luukas" u="1"/>
        <s v="Piret Kummel" u="1"/>
        <s v="Laura Klemmer" u="1"/>
        <s v="Liis Kokk" u="1"/>
        <s v="Inna Hanni" u="1"/>
        <s v="Nelli Sepp" u="1"/>
        <s v="Ann Varunov" u="1"/>
        <s v="Piret Toome" u="1"/>
        <s v="Irina Suhhova" u="1"/>
        <s v="Ksenia Zahharenkova" u="1"/>
        <s v="Krista Kalbin" u="1"/>
        <s v="Kärt Heinvere " u="1"/>
        <s v="Triin Jäädmaa" u="1"/>
        <s v="Christine Käis" u="1"/>
        <s v="Marilin Pikaro" u="1"/>
        <s v="Birgit Hänilane" u="1"/>
        <s v="Jelena Kuprikova" u="1"/>
        <s v="Kaie Višnevski" u="1"/>
        <s v="Aleksandra Armas" u="1"/>
        <s v="Kadri Vaiksaar " u="1"/>
        <s v="Katrin Lusikas" u="1"/>
        <s v="Liisa Linhein" u="1"/>
        <s v="Triin Sassian" u="1"/>
        <s v="Merike Klement " u="1"/>
        <s v="Merili Palu" u="1"/>
        <s v="Kristiina Klemm" u="1"/>
        <s v="Riti Ruul" u="1"/>
        <s v="Meren Tamm" u="1"/>
        <s v="Reili Kaibald" u="1"/>
        <s v="Kristiina Kaldre" u="1"/>
        <s v="Kate Piir" u="1"/>
        <s v="Piret Värnomas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27430558" createdVersion="4" refreshedVersion="6" recordCount="272" xr:uid="{00000000-000A-0000-FFFF-FFFF33000000}">
  <cacheSource type="worksheet">
    <worksheetSource ref="B1:B65519" sheet="M40"/>
  </cacheSource>
  <cacheFields count="1">
    <cacheField name="Nimi" numFmtId="0">
      <sharedItems containsBlank="1" count="290">
        <s v="Margus Maidla"/>
        <s v="Ivo Stolfot"/>
        <s v="Hannes Veide"/>
        <s v="Aivo Kaljumäe"/>
        <s v="Taavi Kainel"/>
        <s v="Ardo Pajur"/>
        <s v="Martin Kärner"/>
        <s v="Ilmar Toomsalu"/>
        <s v="Tarvo-Jaan Rebane"/>
        <s v="Henri Kaarma"/>
        <s v="Hannes Hanimägi"/>
        <s v="Heiki Mäesalu"/>
        <s v="Tanel Kannel"/>
        <s v="Rain Pajur"/>
        <s v="Rain Eller"/>
        <s v="Raul Nikolajev"/>
        <s v="Juho Joonas"/>
        <s v="Erko Virgepuu"/>
        <s v="Henno Haava"/>
        <s v="Endel Karp"/>
        <s v="Henn Zvorovski"/>
        <s v="Jaak Veskimeister"/>
        <s v="Erki Aljamaa"/>
        <s v="Indrek Lõhmus"/>
        <s v="Erti Paalberg"/>
        <s v="Priit Kingo"/>
        <s v="Marti Soosaar"/>
        <s v="Marek Viilol"/>
        <s v="Martin Sõmer"/>
        <s v="Meelis Mõis"/>
        <s v="Kristjan Kõrgesaar"/>
        <s v="Pelle Nepper"/>
        <s v="Leho Virma"/>
        <s v="Rene Sakkeus"/>
        <s v="Mihkel Nahkur"/>
        <s v="Urmas Simson"/>
        <s v="Ermo Triisa"/>
        <s v="Vahur Vahemets"/>
        <s v="Üllar Gustavson"/>
        <s v="Gunnar Tikerpe"/>
        <s v="Armas Elo"/>
        <s v="Aare-Riho Erik"/>
        <s v="Hillar Pesti"/>
        <s v="Are Uurimäe"/>
        <s v="Rait Pallo"/>
        <s v="Andres Vesilind"/>
        <s v="Jüri Vahtra"/>
        <s v="Tarmo Rindla"/>
        <s v="Armand Orav"/>
        <s v="Jaanus Pedak"/>
        <s v="Marek Laane"/>
        <s v="Andres Arendi"/>
        <s v="Sergei Tonkonoženko"/>
        <s v="Jaanus Kaik"/>
        <s v="Peeter Kibe"/>
        <s v="Margus Nerman"/>
        <s v="Lauri Abel"/>
        <s v="Juhan Muru"/>
        <s v="Jaago Jõeleht"/>
        <s v="Mati Veetõusme"/>
        <s v="Aleksei Truuveer"/>
        <s v="Marek Vaho"/>
        <s v="Andrus Kivari"/>
        <s v="Andres Mikkiver"/>
        <s v="Sven  Saul "/>
        <s v="Feliks Oja"/>
        <s v="Arvo Kirotus"/>
        <s v="Jaanus Sarv"/>
        <s v="Anti Vendel"/>
        <s v="Jüri Siitan"/>
        <s v="Neeme Hansschmidt"/>
        <s v="Aalo Parmas"/>
        <s v="Kalev Pukk"/>
        <s v="Mart Siniorg"/>
        <s v="Kaido Kangur"/>
        <s v="Kaido Vanaveski"/>
        <s v="Alar Oja"/>
        <s v="Janar Jürisoo"/>
        <s v="Aleksei Filin"/>
        <s v="Märt Heinvere"/>
        <s v="Mati Traat"/>
        <s v="Toomas Vellemäe"/>
        <s v="Alar Jõeste"/>
        <s v="Heigo Hein"/>
        <s v="Mart Norman"/>
        <s v="Martin Velling"/>
        <s v="Revo Linno"/>
        <s v="Enn Pärt"/>
        <s v="Tarmo Tammaru"/>
        <s v="Lembit Annus"/>
        <s v="Ants Pertelson"/>
        <s v="Taimo Sõmer"/>
        <s v="Raul Mark"/>
        <s v="Andres Raudsepp"/>
        <s v="Andrus Mutli"/>
        <s v="Ivan Žarov"/>
        <s v="Boriss Gorelikov "/>
        <s v="Jüri Kuusik"/>
        <s v="Priit Valk"/>
        <s v="Vallo Veinthal"/>
        <s v="Eimar Kogger"/>
        <s v="Jan Tuur"/>
        <s v="Valeri Kuragin"/>
        <s v="Renaldo Rannala"/>
        <s v="Raimo Juurikas"/>
        <s v="Janek Alla"/>
        <s v="Sergey Novikov"/>
        <s v="Riivo Reinvart"/>
        <s v="Arlo Tiits"/>
        <s v="Tarmo Rea"/>
        <s v="Aare Haabu"/>
        <s v="Alari Hein"/>
        <s v="Aidu Ots"/>
        <s v="Marek Koptelkov"/>
        <s v="Roman Abramov"/>
        <s v="Raul Balder"/>
        <s v="Aleksander Simakov"/>
        <s v="Jaanus Muts"/>
        <s v="Lochlainn Warren"/>
        <s v="Sven Lubja"/>
        <s v="Tarmo Virkus"/>
        <s v="Janek Suuroja"/>
        <s v="Jevgeni Muhhin"/>
        <s v="Ivo Kukk"/>
        <s v="Jaanus Raudla"/>
        <s v="Karel Uurits"/>
        <s v="Kristjan Karp"/>
        <s v="Rostislav Novossad"/>
        <s v="Andrus Sammelselg"/>
        <s v="Peeter Puusemp"/>
        <s v="Kuldar Tamm"/>
        <s v="Hillar Ojamäe"/>
        <s v="Märt Roosaar"/>
        <s v="Ardi Aolaid"/>
        <s v="Marko Vaga"/>
        <s v="Frederick New"/>
        <s v="Indrek Paju"/>
        <s v="Margus Veri"/>
        <s v="Ivar Neio"/>
        <s v="Heiki Talvik"/>
        <s v="Juri Zablotski"/>
        <s v="Kaido Kulli"/>
        <s v="Denis Jumalov"/>
        <s v="Oleg Rõžkov"/>
        <s v="Janek Lillemägi"/>
        <s v="Toomas Malm"/>
        <s v="Valentin Kodi"/>
        <s v="Peetr Kand"/>
        <s v="Veikko Tamlak"/>
        <s v="Aaren Väinoja"/>
        <s v="Tarvi Pihlakas"/>
        <s v="Eric Reppo"/>
        <s v="Kalle Berkhald"/>
        <s v="Janar Loorits"/>
        <s v="Silvar Sildos"/>
        <s v="Arne Pihkva"/>
        <s v="Taivo Denks"/>
        <s v="Aivar Krüger"/>
        <s v="Meelis Pint"/>
        <s v="Verner Mättas"/>
        <s v="Kuldar Ojang"/>
        <s v="Allan Lahe"/>
        <s v="Marek Koplimägi"/>
        <s v="Antti Asu"/>
        <s v="Kalev Kaasiku"/>
        <s v="Aleksei Borovkov"/>
        <s v="Aivo Kääramees"/>
        <s v="Andres Loo"/>
        <s v="Andrus Kaasik"/>
        <s v="Hillar Joon"/>
        <s v="Olavi Lepp"/>
        <s v="Hanno Mosov-Hallik"/>
        <s v="Andrus Liivand"/>
        <s v="Innar Kruus"/>
        <s v="Aivar Tammet"/>
        <s v="Gabor Gyarmati"/>
        <s v="Marko Kaha "/>
        <s v="Vitaly Bratus"/>
        <s v="Eero Einman"/>
        <s v="Hannes Valk"/>
        <s v="Priit Kolli"/>
        <s v="Raigo Rommot"/>
        <s v="Kulno Lehismets"/>
        <s v="Maidu Pajusaar"/>
        <s v="Elmo Lepiku"/>
        <s v="Alvar Niglas"/>
        <s v="Heikki Paas"/>
        <s v="Ülo Randaru"/>
        <m/>
        <s v="Alar Urm" u="1"/>
        <s v="Martin Kärner " u="1"/>
        <s v="Mango Oras" u="1"/>
        <s v="Margus Antson" u="1"/>
        <s v="Margus Liivik" u="1"/>
        <s v="Henri Pullisaar" u="1"/>
        <s v="Leho Laos" u="1"/>
        <s v="Boriss Gorelikov" u="1"/>
        <s v="Leino Vint" u="1"/>
        <s v="Aivar Käär" u="1"/>
        <s v="Tarmo Toomela" u="1"/>
        <s v="Nikolai Osipov" u="1"/>
        <s v="Aigar Hain" u="1"/>
        <s v="Kaidar Hussar " u="1"/>
        <s v="Ivo Saft" u="1"/>
        <s v="Alger Vedler" u="1"/>
        <s v="Aland Suba" u="1"/>
        <s v="Marko Kaha" u="1"/>
        <s v="Kaljo Kangur" u="1"/>
        <s v="Endriko Võrklaev" u="1"/>
        <s v="Margus Liivak" u="1"/>
        <s v="Tõnu Põldmäe" u="1"/>
        <s v="Allan Udu" u="1"/>
        <s v="Aivo Vikat" u="1"/>
        <s v="Hannes Nurk" u="1"/>
        <s v="Taivo Velling " u="1"/>
        <s v="Jüri Ellen " u="1"/>
        <s v="Mart Järvet" u="1"/>
        <s v="Priit Loik" u="1"/>
        <s v="Indrek Davel" u="1"/>
        <s v="Toomas Männasoo" u="1"/>
        <s v="Janek Kupper" u="1"/>
        <s v="Maido Pajusaar" u="1"/>
        <s v="Märt Jõenurm" u="1"/>
        <s v="Rünno Lahesoo" u="1"/>
        <s v="Aivar Kask" u="1"/>
        <s v="Janek Kalbin" u="1"/>
        <s v="Viktor Parol" u="1"/>
        <s v="Urmas Orussaar" u="1"/>
        <s v="Vivek Sinha" u="1"/>
        <s v="Aleksandr Kitajev" u="1"/>
        <s v="Alo Raudik" u="1"/>
        <s v="Leho Leemet" u="1"/>
        <s v="Ove Uhtlik" u="1"/>
        <s v="Toomas Teeväli " u="1"/>
        <s v="Rein Rooni" u="1"/>
        <s v="Andrei Repp" u="1"/>
        <s v="Taavi Tell " u="1"/>
        <s v="Tiit Tiivoja" u="1"/>
        <s v="Randy Korb" u="1"/>
        <s v="Mikael Grip" u="1"/>
        <s v="Jüri Järv" u="1"/>
        <s v="Karmo Kullik" u="1"/>
        <s v="Aivar Kiiber" u="1"/>
        <s v="Sergei Sutin" u="1"/>
        <s v="Indrek Sülla" u="1"/>
        <s v="Toivo Ellakvere" u="1"/>
        <s v="Urmas Jõeleht" u="1"/>
        <s v="Toomas Peterson" u="1"/>
        <s v="Marek Adli" u="1"/>
        <s v="Kalle Pilt" u="1"/>
        <s v="Sulev Lokk" u="1"/>
        <s v="Sulev Salong" u="1"/>
        <s v="Kaidar Hussar" u="1"/>
        <s v="Toivo Rägastik" u="1"/>
        <s v="Aivo Hiie" u="1"/>
        <s v="Einar Vaino" u="1"/>
        <s v="Janis Pugri" u="1"/>
        <s v="Aldo Suurväli" u="1"/>
        <s v="Mika Sucksdorff" u="1"/>
        <s v="Alexander Simakov" u="1"/>
        <s v="Allan Marnot" u="1"/>
        <s v="Elmo Oidermaa" u="1"/>
        <s v="Teet Uuemõis" u="1"/>
        <s v="Erki Lehiste " u="1"/>
        <s v="Rene Visnapuu" u="1"/>
        <s v="Alar Oja " u="1"/>
        <s v="Igor Pantsenko" u="1"/>
        <s v="Sami Seppänen" u="1"/>
        <s v="Giorgi Pitskevits" u="1"/>
        <s v="Jaanus Sibul" u="1"/>
        <s v="Jaan Metsa" u="1"/>
        <s v="Raul Mark " u="1"/>
        <s v="Taivo Velling" u="1"/>
        <s v="Rene Allan Riis" u="1"/>
        <s v="Vladimir Lebedev" u="1"/>
        <s v="Mart Martinson" u="1"/>
        <s v="Tormi Lang" u="1"/>
        <s v="Janek Vahtra" u="1"/>
        <s v="Tarvo- Jaan Rebane" u="1"/>
        <s v="Joel Jõul" u="1"/>
        <s v="Tarmo Villemi" u="1"/>
        <s v="Jevgeni Denissov" u="1"/>
        <s v="Taavi Tell" u="1"/>
        <s v="Sergei Shevchenko" u="1"/>
        <s v="Tiit Meidla" u="1"/>
        <s v="Janno Klausner" u="1"/>
        <s v="Meelis Rebane" u="1"/>
        <s v="Koit Sengbusch" u="1"/>
        <s v="Kalev Nurklik" u="1"/>
        <s v="Martin Veermä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51388889" createdVersion="4" refreshedVersion="6" recordCount="519" xr:uid="{00000000-000A-0000-FFFF-FFFF34000000}">
  <cacheSource type="worksheet">
    <worksheetSource ref="B1:B65485" sheet="M"/>
  </cacheSource>
  <cacheFields count="1">
    <cacheField name="Nimi" numFmtId="0">
      <sharedItems containsBlank="1" count="802">
        <s v="Jano Järvelaid"/>
        <s v="Mattis Torn"/>
        <s v="Martin Maasik"/>
        <s v="Illar Lood"/>
        <s v="Ahti Raba"/>
        <s v="Mikk Kalamees"/>
        <s v="Peep Jalakas"/>
        <s v="Marius Pihlak"/>
        <s v="Veiko Juurikas"/>
        <s v="Erkki Liiv"/>
        <s v="Viljar Grauen"/>
        <s v="Robin Lilleorg"/>
        <s v="Marek Palm"/>
        <s v="Marko Sonn"/>
        <s v="Rain Seepõld"/>
        <s v="Kristjan Joost"/>
        <s v="Marvin Üürike"/>
        <s v="Merten Loss"/>
        <s v="Kristjan Tatar"/>
        <s v="Erki Markus"/>
        <s v="Stanislav Tolmachev"/>
        <s v="Vahur Vent"/>
        <s v="Keit Raudvere"/>
        <s v="Otto Riisenberg"/>
        <s v="Erki Maling"/>
        <s v="Tamor Bakhoff"/>
        <s v="Siim Anton"/>
        <s v="Tanel Tamm"/>
        <s v="Holger Part"/>
        <s v="Timo Moorast"/>
        <s v="Sergei Maslennikov"/>
        <s v="Pent Paalberg"/>
        <s v="Kaarel Koitne"/>
        <s v="Mihkel Järve"/>
        <s v="Raido Hallop"/>
        <s v="Kaspar Jüristo"/>
        <s v="Artur Saaliste"/>
        <s v="Tanel Oru"/>
        <s v="Andrei Nikiforov"/>
        <s v="Henri Voogla"/>
        <s v="Janar Juht"/>
        <s v="Jorma Orusaar"/>
        <s v="Margus Paju"/>
        <s v="Karl Kaljumäe"/>
        <s v="Kalle Novikov"/>
        <s v="Markus Ellisaar"/>
        <s v="Erki Hallang"/>
        <s v="Toomas Randoja"/>
        <s v="Lauri Lõo"/>
        <s v="Meelis Kadarpik"/>
        <s v="Rauno Põldsepp"/>
        <s v="Raiko Tutt"/>
        <s v="Imre Rammul"/>
        <s v="Ranno Lepp"/>
        <s v="Marek Saar"/>
        <s v="Imre Teder"/>
        <s v="Roman Puškin"/>
        <s v="Sten Toel"/>
        <s v="Siim Ridbeck"/>
        <s v="Peeter Tamm"/>
        <s v="Janel Miljand"/>
        <s v="Arno Arr"/>
        <s v="Markus Ritson "/>
        <s v="Edward Rebane"/>
        <s v="Miljard Liik"/>
        <s v="Kuldar Kirt"/>
        <s v="Raul Harzia"/>
        <s v="Toomas Mägi"/>
        <s v="Viktor Tkatšenko"/>
        <s v="Kristjan Lepp"/>
        <s v="Sven Sinivee"/>
        <s v="Kristjan Tammsaar"/>
        <s v="Tarvo Metsavas"/>
        <s v="Roman Fridman"/>
        <s v="Allar Bernard"/>
        <s v="Janar Kalmus"/>
        <s v="Roland Jõesalu"/>
        <s v="Kaupo Maasing"/>
        <s v="Mart Lehtmets"/>
        <s v="Raul Torga"/>
        <s v="Rait Ots"/>
        <s v="Tristan Tomilin"/>
        <s v="Carlo Rebane"/>
        <s v="Karl-Anders Tammes"/>
        <s v="Kristjan Kuusik"/>
        <s v="Alar Ahven"/>
        <s v="Lauri Ulm"/>
        <s v="Madis Teinemaa"/>
        <s v="Sander Siniorg"/>
        <s v="Heikko Jäe"/>
        <s v="Meelis Luhtla"/>
        <s v="Madis Karner"/>
        <s v="Reijo Suurna"/>
        <s v="Verner Elp"/>
        <s v="Andreas Lõomets"/>
        <s v="Tõnis Annus"/>
        <s v="Tõnu Talinurm"/>
        <s v="Rain Kalda"/>
        <s v="Rainis Värv"/>
        <s v="Hasan Steinberg"/>
        <s v="Marek Sööt"/>
        <s v="Marko Murdjõe"/>
        <s v="Meelis Rääk"/>
        <s v="Sander Saveli"/>
        <s v="Marko Lamp"/>
        <s v="Anders Kaljas"/>
        <s v="Erki Katkosild"/>
        <s v="Kestutis Mackelis"/>
        <s v="Kristjan Pentsop"/>
        <s v="Taavi Palu"/>
        <s v="Alexey Soloviev"/>
        <s v="Mario Käära"/>
        <s v="Meelis Sillat"/>
        <s v="Rimo Timm"/>
        <s v="Ülari Lees"/>
        <s v="Karl Vetemaa"/>
        <s v="Veiko Mäekivi"/>
        <s v="Reigo Roasto"/>
        <s v="Andres Aunap"/>
        <s v="Ramon Reimets"/>
        <s v="Jevgeni Jakovlev"/>
        <s v="Rostislav Novossad"/>
        <s v="Mikk Hüüdma"/>
        <s v="Raul R Pappel"/>
        <s v="Siim Pukk"/>
        <s v="Rauno Jõgi"/>
        <s v="Peeter Viigimets"/>
        <s v="Priit Koort"/>
        <s v="Sander Kukk"/>
        <s v="Erki Mäe"/>
        <s v="Fredi Volens"/>
        <s v="Kristo Moorits"/>
        <s v="Priit Brus"/>
        <s v="Gert Kivimägi"/>
        <s v="Mihkel Eimla"/>
        <s v="Janno Kasemaa"/>
        <s v="Kauri Kaunis"/>
        <s v="Tarmo Sillajõe"/>
        <s v="Hardi Heinvere"/>
        <s v="Florian Marcus"/>
        <s v="Ranet Untera "/>
        <s v="Taavi Koppel"/>
        <s v="Ilja Vovk"/>
        <s v="Priit Vendelin"/>
        <s v="Sander Ligi"/>
        <s v="Jüri Jasska"/>
        <s v="Raimo NikolaJev"/>
        <s v="Rafael Dihtjar"/>
        <s v="Vitali Pavlov"/>
        <s v="Aigar Mäesepp"/>
        <s v="Kenneth Karp"/>
        <s v="Leonid Homin"/>
        <s v="Siimo Sikut"/>
        <s v="Valdis Stalidzans"/>
        <s v="Martin Milling"/>
        <s v="Willem Kuningas"/>
        <s v="Andrus Mägi"/>
        <s v="Gabriel Winegarner"/>
        <s v="Viljar Vahter"/>
        <s v="Oliver Ambach"/>
        <s v="Remo Kuldkepp"/>
        <s v="Margus Grüner"/>
        <s v="Üllar Raud"/>
        <s v="Martin Malinovski"/>
        <s v="Ayrton Grossmann"/>
        <s v="Allan Mäelt"/>
        <s v="Indrek Essenson"/>
        <s v="Ivar Keerpalu"/>
        <s v="Kirill Makin"/>
        <s v="Marko Merila"/>
        <s v="Gaius Mets"/>
        <s v="Paul Väljataga"/>
        <s v="Priidu Tammeorg"/>
        <s v="Rauno Valdmets"/>
        <s v="Riho Ahtijainen"/>
        <s v="Siim Seeman"/>
        <s v="Mihkel Sinisalu"/>
        <s v="Oleg Kozlov"/>
        <s v="Imre Aruoja"/>
        <s v="Silver Palu"/>
        <s v="Sander Avingo"/>
        <s v="Lauri Teelem"/>
        <s v="Silver Kask"/>
        <s v="Jürgen Erm"/>
        <s v="Karl Välja"/>
        <s v="Sander Mitendorf"/>
        <s v="Veiko Mõtsnik"/>
        <s v="Veiko Kapp"/>
        <s v="Mehis Küla"/>
        <s v="Raul Silde"/>
        <s v="Oliver Saar"/>
        <s v="Olari Simson"/>
        <s v="Gert Põder"/>
        <s v="Lauri Lillmaa"/>
        <s v="Risto Laidla"/>
        <s v="Andres Heiduk"/>
        <s v="Marek Enok"/>
        <s v="Kalle Kärner"/>
        <s v="Taivo Murumäe"/>
        <s v="Hardi Teder"/>
        <s v="Sergei Kosmatšov"/>
        <s v="Janar Adler"/>
        <s v="Erkki Päev"/>
        <s v="Riho Kiiman"/>
        <s v="Jüri Särki"/>
        <s v="Mart Raus"/>
        <s v="Andrus Arbeiter"/>
        <s v="Cristo Kalder"/>
        <s v="Dein Suvi"/>
        <s v="Karl Rooba"/>
        <s v="Norman Leemets"/>
        <s v="Sven Padjus"/>
        <s v="Andri Veske"/>
        <s v="Siim Jäger"/>
        <s v="Taimar Ala"/>
        <s v="Jaak Liik"/>
        <s v="Taavi Timm"/>
        <s v="Kristjan Järv"/>
        <s v="Kristo Puhm"/>
        <s v="Rando Simson"/>
        <s v="Dmitri Grigorjev"/>
        <s v="Erik Jüri Nurmela"/>
        <s v="Mirjo Koit"/>
        <s v="Heiko Tamm"/>
        <s v="Tauri Busch"/>
        <s v="Seiko Kuik"/>
        <s v="Ardo Allaste"/>
        <s v="Mart Nael"/>
        <s v="Jürgen Lätte"/>
        <s v="Andreas Org"/>
        <s v="Vahur Vallistu"/>
        <s v="Luigi Heinmaa"/>
        <s v="Laur Telliskivi"/>
        <s v="Reimo Mürgimäe"/>
        <s v="Alvar Salumaa"/>
        <s v="Margus Hanni"/>
        <s v="Silver Tamm"/>
        <s v="Sten Aju"/>
        <s v="Ranno Kannel"/>
        <s v="Airos Lain"/>
        <s v="Igor Polupan"/>
        <s v="Lennart Harju"/>
        <s v="Rene Kärner"/>
        <s v="Jaak Saarepuu"/>
        <s v="Mikk Mihkel Nurges"/>
        <s v="Henri Liiv"/>
        <s v="Veljo Kapp"/>
        <s v="Rivo Ruutsaar"/>
        <s v="Aleksandr Nikulin"/>
        <s v="Erki Seier"/>
        <s v="Hardi Selmet"/>
        <s v="Ivari Saar"/>
        <s v="Adam Erki Enok"/>
        <s v="Vladislav Pimenov"/>
        <s v="Marko Madisson"/>
        <s v="Rustam Novikov"/>
        <s v="Vahur Mäe"/>
        <s v="Feliks Talpsepp"/>
        <s v="Vadim Gerassimenko "/>
        <s v="Andre Arus"/>
        <s v="Riho Tamm"/>
        <s v="Ingo Mägi"/>
        <s v="Stenner Stolfot"/>
        <s v="Sander Vares"/>
        <s v="Kaspar Kaur"/>
        <s v="Rain Reinsalu"/>
        <s v="Karl Staub"/>
        <s v="Viljar Vooremäe"/>
        <s v="Janar Avloi"/>
        <s v="Janek Lember"/>
        <s v="Margus Täht"/>
        <s v="Aleksei Vaštšenko"/>
        <s v="Markus Kadastu"/>
        <s v="Neeme Kalda"/>
        <s v="Martin Havik"/>
        <s v="Enn Semjonov"/>
        <s v="Mart Roosimägi"/>
        <s v="Silver Tilk"/>
        <s v="Silver Soans"/>
        <s v="Joonas Hansen"/>
        <s v="Tanel Klaar"/>
        <s v="Uku-Rasmus Lind"/>
        <s v="Lauri-Olavi Siitam"/>
        <s v="Tanel Nõmm"/>
        <s v="Martin Orav"/>
        <s v="Arno Kask"/>
        <s v="Patrik Virkus"/>
        <s v="Tarvo Kallas"/>
        <s v="Mihkel Oja"/>
        <s v="Silver Sass"/>
        <s v="Ardo Säks"/>
        <s v="Aleks Mägi"/>
        <s v="Henri Palm"/>
        <s v="Sander Veskilt"/>
        <s v="Herman NikolaJev"/>
        <s v="Deniss Potapenko"/>
        <s v="Kristjan Pae"/>
        <s v="Harles Kiveste"/>
        <s v="Henri Karikosk"/>
        <s v="Rasmus Pedak"/>
        <s v="Ats Heinvere"/>
        <s v="Kerdo Ilves"/>
        <s v="Magnus Igasta"/>
        <s v="Tambet Koppelmann"/>
        <s v="Elar Anneljas"/>
        <s v="Ivan Sidorov"/>
        <s v="Erik Gordeev"/>
        <s v="Marek Lempu"/>
        <s v="Kristjan-Artur Reek"/>
        <s v="Michael Unt"/>
        <s v="Andre Kaur"/>
        <s v="Rasmus Eimla"/>
        <s v="Rene Mustasaar"/>
        <s v="Märt Hansschmidt"/>
        <s v="Anton Fjodorov"/>
        <s v="Taavi Õmblus"/>
        <s v="Indrek Jaanson"/>
        <s v="Janno Rasmus Dreger"/>
        <s v="Marko Karm"/>
        <s v="Aaron Pedak"/>
        <s v="Vladimir Isunin"/>
        <s v="Oliver Ruus"/>
        <s v="Indrek Kaarlep"/>
        <s v="Robert Põlder"/>
        <s v="Ahto Sooaru"/>
        <s v="Taavi Mikker"/>
        <s v="Jüri Tõnisberg"/>
        <s v="Siim Audova"/>
        <s v="Raido Ülper"/>
        <s v="Marek Sarkisjan"/>
        <s v="Kristjan Zelinsk"/>
        <s v="Madis Tombak"/>
        <s v="Mario Reinu"/>
        <s v="Kristo Kork"/>
        <s v="Erki Savisaar"/>
        <s v="Kaupo Eerme"/>
        <s v="Agris Eller"/>
        <s v="Stanislav Krasnogorov"/>
        <s v="Timo Savostkin"/>
        <s v="Vasili Minin"/>
        <s v="Rain Värton"/>
        <s v="Igor Smolkin"/>
        <s v="Martin Mölder"/>
        <s v="Timo Hallist"/>
        <s v="Siim Puusepp"/>
        <s v="Taavo Allik"/>
        <s v="Gegham Fahradyan"/>
        <s v="Krister Savitski"/>
        <s v="Raivis Smukais"/>
        <s v="Ahto Kree"/>
        <s v="Daniil Žarov"/>
        <s v="Ants Anupold"/>
        <s v="Kirill Evseev"/>
        <s v="Timo Kaalma"/>
        <s v="Allan Tart"/>
        <s v="Tiit Madissoo"/>
        <s v="Andro Salumets"/>
        <s v="Daniil Djatšenko"/>
        <s v="Ivan Nadejev"/>
        <s v="Johannes Liiv"/>
        <s v="Karl Kruus"/>
        <s v="Martin Ant"/>
        <s v="Ragnel Priske"/>
        <s v="Sami Reijonen"/>
        <s v="Ats Jõgi"/>
        <s v="Kaarel Almosen"/>
        <s v="Marten Hunt"/>
        <s v="Mihkel Karu"/>
        <s v="Randel Kreitsberg"/>
        <s v="Tanel Aab"/>
        <s v="Karel Piiroja"/>
        <s v="Ramil Rohi"/>
        <s v="Tanel Tiik"/>
        <s v="Abomdang Mbondih"/>
        <s v="Aleksei Aksjonov"/>
        <s v="Andri Raudsepp"/>
        <s v="Anti Laineste"/>
        <s v="Hannes Tõnissoo"/>
        <s v="Karli Ots"/>
        <s v="Kendi Paet"/>
        <s v="Kristo Kaljurand"/>
        <s v="Kristo Leemets"/>
        <s v="Marko Daljajev"/>
        <s v="Martin Dello "/>
        <s v="Mihail Kukšinov"/>
        <s v="Olari Rätsep"/>
        <s v="Oleg Pasichnyk"/>
        <s v="Oliver Stimmer"/>
        <s v="Raigo Kuningas"/>
        <s v="Rainer Änilane"/>
        <s v="Ravil Karimov"/>
        <s v="Riho Laanemaa"/>
        <s v="Siim Karilaid"/>
        <s v="Volodja Erdei "/>
        <s v="Ilja Kirin"/>
        <s v="Aare Poola"/>
        <s v="Agu Kull"/>
        <s v="Aleksei Pavlenko"/>
        <s v="Andres Andresson"/>
        <s v="Andry-Reilo Kahr"/>
        <s v="Eduard Uljanov"/>
        <s v="Eero Sternhof"/>
        <s v="Erki Liivamägi"/>
        <s v="Gert Arnek"/>
        <s v="Jaan Saks"/>
        <s v="Jan Spiridonov"/>
        <s v="Johan Urbel"/>
        <s v="Joonas Kaljulaid"/>
        <s v="Jürgen Pielberg"/>
        <s v="Kaarel Ruus"/>
        <s v="Kaido Lilloja"/>
        <s v="Kaimo Sirak "/>
        <s v="Kalvi Üleoja"/>
        <s v="Karl-Johannes Kadak"/>
        <s v="Kaur Pärna"/>
        <s v="Kenno Parm"/>
        <s v="Kersten Soldatov"/>
        <s v="Kevin Pitman"/>
        <s v="Konstantin Hasselbach"/>
        <s v="Lasse Randma"/>
        <s v="Leonid Dashko"/>
        <s v="Lvov German "/>
        <s v="Maksim Petrov"/>
        <s v="Marek Mihailov"/>
        <s v="Mark Rubanovitsh"/>
        <s v="Martin Aarne"/>
        <s v="Martin Ojase"/>
        <s v="Oleg Semjonov"/>
        <s v="Oliver Zereen"/>
        <s v="Pavel Permenov"/>
        <s v="Raffi Hampartsoumian"/>
        <s v="Rando Tamm"/>
        <s v="Reimo Orasson"/>
        <s v="Richard Pulst"/>
        <s v="Roman Kordonets "/>
        <s v="Siim Lepisk"/>
        <s v="Siim Lääts"/>
        <s v="Siim Valgeväli"/>
        <s v="Silver Laas"/>
        <s v="Tanel Roht"/>
        <s v="Tanel Vaht"/>
        <s v="Tarmo Põllu"/>
        <s v="Toomas Kaldma"/>
        <s v="Toomas Pippar"/>
        <s v="Vladimir Ivanov"/>
        <s v="Jaan Bachmann"/>
        <s v="Kaur Kannel"/>
        <s v="Krismar Epner"/>
        <s v="Mait Metsküla"/>
        <s v="Sten Otsmaa"/>
        <s v="Teimur Israfilov"/>
        <s v="Martin Toompalu"/>
        <s v="Margus Riimaa"/>
        <s v="Maarius Pihlak"/>
        <s v="Marko Haidak"/>
        <s v="Allar Org"/>
        <s v="Vladislav Apuhtin"/>
        <s v="Jevgeni Zinovjev"/>
        <s v="Mikk Valtna"/>
        <s v="Marten Margus"/>
        <s v="Indrek Grossthal"/>
        <s v="Margus Lipsik"/>
        <s v="Olgun Cakabey"/>
        <s v="Ragnar Jõesaar"/>
        <s v="Rasmus Mägi"/>
        <s v="Aleksei Gussarov"/>
        <s v="Olar Kaarna"/>
        <s v="Andres Lepik"/>
        <s v="Kristjan Abakanov"/>
        <s v="Arthur Kohv"/>
        <s v="Aldis Antonov"/>
        <s v="Mihkel Rembel"/>
        <s v="Ivar Väitsing"/>
        <s v="Karol Anijalg"/>
        <s v="Madis Raudsaar"/>
        <s v="Madis Veervald"/>
        <s v="Rain Kivila"/>
        <s v="Taiko Tsirna"/>
        <s v="Kristo Mikk"/>
        <m/>
        <s v="Janar Loorits" u="1"/>
        <s v="Georg Abozenko" u="1"/>
        <s v="Harri Hanschmidt" u="1"/>
        <s v="Ville Ränik" u="1"/>
        <s v="Marko Slastinovski" u="1"/>
        <s v="Henry Patzig" u="1"/>
        <s v="Mart Pärtel" u="1"/>
        <s v="Christian Mägi" u="1"/>
        <s v="Vladimir Sidorkin" u="1"/>
        <s v="Marko Tempel" u="1"/>
        <s v="Pavel Timohhin" u="1"/>
        <s v="Jaan-Hendrik Toom" u="1"/>
        <s v="Tõivo Nerep" u="1"/>
        <s v="Ivo Taavel" u="1"/>
        <s v="Rain Sinimaa " u="1"/>
        <s v="Erki Välinurm" u="1"/>
        <s v="Thomas Auväärt" u="1"/>
        <s v="Mihkel Mägi" u="1"/>
        <s v="Tom Kagovere" u="1"/>
        <s v="Kristjan Meensalu" u="1"/>
        <s v="Mattias Pettai" u="1"/>
        <s v="Indrek Toomas" u="1"/>
        <s v="Rain Viigipuu" u="1"/>
        <s v="Aleksei Gorov" u="1"/>
        <s v="Ranet Untera" u="1"/>
        <s v="Sander Kaleva Sinijärv" u="1"/>
        <s v="Rain Sinimaa" u="1"/>
        <s v="Taavi Siim" u="1"/>
        <s v="Jarno Mänd " u="1"/>
        <s v="Lauri Loodsalu" u="1"/>
        <s v="Marko Mägi" u="1"/>
        <s v="Magnus Künnapas" u="1"/>
        <s v="Tõnu Kivija" u="1"/>
        <s v="Keijo Preem" u="1"/>
        <s v="Erko Varblane" u="1"/>
        <s v="Tauri Tilk" u="1"/>
        <s v="Steven Meilus" u="1"/>
        <s v="Deniss Baranov" u="1"/>
        <s v="Oliver Suuster" u="1"/>
        <s v="Raido Roop" u="1"/>
        <s v="Edgars Apinis" u="1"/>
        <s v="Ronald Rotenberg" u="1"/>
        <s v="Maarek Henrik Laanela" u="1"/>
        <s v="Imre Käpa" u="1"/>
        <s v="Jan Tuur" u="1"/>
        <s v="Tanel Auväärt" u="1"/>
        <s v="Mauri Levandi " u="1"/>
        <s v="Aron Jalakas" u="1"/>
        <s v="Marko Proover" u="1"/>
        <s v="Siim Suitsev" u="1"/>
        <s v="Nikita Bogdanov" u="1"/>
        <s v="Martin Karro" u="1"/>
        <s v="Erki Aljamaa" u="1"/>
        <s v="Anti Liivat" u="1"/>
        <s v="Indrek Koor" u="1"/>
        <s v="Ardo Värä" u="1"/>
        <s v="Jaanus Kaik" u="1"/>
        <s v="Riho Sepp" u="1"/>
        <s v="Jevgeni Beloborodov" u="1"/>
        <s v="Aare Reimus" u="1"/>
        <s v="Tanel Kalm" u="1"/>
        <s v="Timo Truu" u="1"/>
        <s v="Reio Moorast" u="1"/>
        <s v="Kaido Ruul" u="1"/>
        <s v="Andres Harjak" u="1"/>
        <s v="Hendrik Rull" u="1"/>
        <s v="Olev Rei" u="1"/>
        <s v="Ivo Malve" u="1"/>
        <s v="Kristjan Sert" u="1"/>
        <s v="Meelis Koskaru" u="1"/>
        <s v="Margus Tuvikene" u="1"/>
        <s v="Valter Aro" u="1"/>
        <s v="Siim Kambek" u="1"/>
        <s v="Alan Rüütel" u="1"/>
        <s v="Tanel Vassiljev" u="1"/>
        <s v="Ando Allik" u="1"/>
        <s v="Janno Laende" u="1"/>
        <s v="Georg Mäll" u="1"/>
        <s v="Indrek Raig" u="1"/>
        <s v="Karli Kirsimäe" u="1"/>
        <s v="Vitaly Rakhanskiy" u="1"/>
        <s v="Adrian Aništsenko " u="1"/>
        <s v="Juhan Muru" u="1"/>
        <s v="Riho Juurik" u="1"/>
        <s v="Margus Siitam" u="1"/>
        <s v="Alari Reinmets" u="1"/>
        <s v="Mardo Lundver" u="1"/>
        <s v="Erko Tapp" u="1"/>
        <s v="Marko Mets" u="1"/>
        <s v="Karel Lumik" u="1"/>
        <s v="Erkki Liiv " u="1"/>
        <s v="Erik Oja" u="1"/>
        <s v="Mikk Mikker" u="1"/>
        <s v="Kristjan Orav" u="1"/>
        <s v="Mihkel Siinmaa" u="1"/>
        <s v="Priit Lopsik" u="1"/>
        <s v="Kristo Raun" u="1"/>
        <s v="Mait Kaaver" u="1"/>
        <s v="Argo Namsing" u="1"/>
        <s v="Taavi Kalvik" u="1"/>
        <s v="Arvo Alehodzin" u="1"/>
        <s v="Safak Tarazan" u="1"/>
        <s v="Kaido Plovits" u="1"/>
        <s v="Aron Kütismaa" u="1"/>
        <s v="Egon Kurnim" u="1"/>
        <s v="Toomas Polli" u="1"/>
        <s v="Peeter Luik" u="1"/>
        <s v="Dmitri Gomon" u="1"/>
        <s v="Kuldar Lääne" u="1"/>
        <s v="Indrek Vallik" u="1"/>
        <s v="Egon Orav" u="1"/>
        <s v="Margus Rajaver" u="1"/>
        <s v="Silver Reinart" u="1"/>
        <s v="Martin Ruudi" u="1"/>
        <s v="Indrek Kumm" u="1"/>
        <s v="Rain Eller" u="1"/>
        <s v="Sergei Mitichkin" u="1"/>
        <s v="Andres Nöps" u="1"/>
        <s v="Marden Nõmm" u="1"/>
        <s v="Raigo Metsaste" u="1"/>
        <s v="Kajar Kuldsepp" u="1"/>
        <s v="Taivo Põrk" u="1"/>
        <s v="Aleksei Lipovski" u="1"/>
        <s v="Eduard Kask" u="1"/>
        <s v="Jevgeni Tšerpak" u="1"/>
        <s v="Mario Sõrm" u="1"/>
        <s v="Andrus Niit" u="1"/>
        <s v="Andrus Sülla" u="1"/>
        <s v="Priit Pedosk" u="1"/>
        <s v="Kaarel Eller" u="1"/>
        <s v="Ergo Küppas" u="1"/>
        <s v="Ago Kütt" u="1"/>
        <s v="Kirill Safronov" u="1"/>
        <s v="Marek Paju" u="1"/>
        <s v="Karel Pais" u="1"/>
        <s v="Tavo Tamm" u="1"/>
        <s v="Riho Briker" u="1"/>
        <s v="Roman Zagorski" u="1"/>
        <s v="Andrei Sujetin" u="1"/>
        <s v="Kaur Laasma" u="1"/>
        <s v="Andres Filin" u="1"/>
        <s v="Mait Kadarbik" u="1"/>
        <s v="Karl Laius" u="1"/>
        <s v="Kaspar Peek" u="1"/>
        <s v="Andrei Semenjutin" u="1"/>
        <s v="Vahur Veeroja" u="1"/>
        <s v="Siim Sibrits" u="1"/>
        <s v="Krister Randver" u="1"/>
        <s v="Roman Lutšit" u="1"/>
        <s v="Aimar Hussar " u="1"/>
        <s v="Siim Seedre" u="1"/>
        <s v="Janar Luts" u="1"/>
        <s v="Rando Marjamäe " u="1"/>
        <s v="Germo Vaagert" u="1"/>
        <s v="Priit Sisa" u="1"/>
        <s v="Aimar Hussar" u="1"/>
        <s v="Artur Sevtsuk" u="1"/>
        <s v="Timo Tarkmees" u="1"/>
        <s v="Kaspar Rohtla" u="1"/>
        <s v="Kaspar Maripuu" u="1"/>
        <s v="Rene Poljakov" u="1"/>
        <s v="Krisper Jan Pärn" u="1"/>
        <s v="Mamuka Zakariadze" u="1"/>
        <s v="Kristjan Haavik" u="1"/>
        <s v="Kristjan Pungas" u="1"/>
        <s v="Kimmo Ploompuu" u="1"/>
        <s v="Gaspar Värv" u="1"/>
        <s v="Rasmus Ligi" u="1"/>
        <s v="Lenno Kütismaa" u="1"/>
        <s v="Priit Kingo" u="1"/>
        <s v="Anton Gramberg" u="1"/>
        <s v="Kaarel Raik" u="1"/>
        <s v="Lauri Lindman" u="1"/>
        <s v="Indrek Künnapuu" u="1"/>
        <s v="Juri Jevdokimov" u="1"/>
        <s v="Meelis Karileet" u="1"/>
        <s v="Reinis Ruusmaa" u="1"/>
        <s v="Siim Kauge" u="1"/>
        <s v="Eron Adoberg " u="1"/>
        <s v="Toomas Valdre " u="1"/>
        <s v="Antti Turmann" u="1"/>
        <s v="Tarmo Klaassen" u="1"/>
        <s v="Aleks Korolenko" u="1"/>
        <s v="Jorma Härmsalu" u="1"/>
        <s v="Aver Allmere" u="1"/>
        <s v="Mikko Maltsaar" u="1"/>
        <s v="Tanel Kaseorg" u="1"/>
        <s v="Toomas Ojavere" u="1"/>
        <s v="Kristjan Jääts" u="1"/>
        <s v="Gert Vatt" u="1"/>
        <s v="Valter Karu" u="1"/>
        <s v="Tarmo Tuuling" u="1"/>
        <s v="Ragnar Koitsalu" u="1"/>
        <s v="Velmar Piibeleht" u="1"/>
        <s v="Ian Nelis" u="1"/>
        <s v="Sten-Mark Virro" u="1"/>
        <s v="Andres Hirv" u="1"/>
        <s v="Kaspar Reinson " u="1"/>
        <s v="Teet Vaher" u="1"/>
        <s v="Martin Johanson" u="1"/>
        <s v="Ruslan Morev" u="1"/>
        <s v="Veiko Koort" u="1"/>
        <s v="Rando Härginen" u="1"/>
        <s v="Maksim Ovtsinnikov" u="1"/>
        <s v="Heiko Juhkamsoo" u="1"/>
        <s v="Raimond Makara" u="1"/>
        <s v="Tõnis Petersell" u="1"/>
        <s v="Tarmo Rea" u="1"/>
        <s v="Henri Räim" u="1"/>
        <s v="Alo Ojalill" u="1"/>
        <s v="Rain Johanson" u="1"/>
        <s v="Jürgen Pallo" u="1"/>
        <s v="Karl Frederic Iilane" u="1"/>
        <s v="Egris Mõttus" u="1"/>
        <s v="Veljo Häninen" u="1"/>
        <s v="Kristo Lehiste" u="1"/>
        <s v="Aron Alt" u="1"/>
        <s v="Priit Nork" u="1"/>
        <s v="Uku Kaarmann" u="1"/>
        <s v="Ats Lahi" u="1"/>
        <s v="Rauno Pihlak" u="1"/>
        <s v="Indrek Lepner" u="1"/>
        <s v="Martin Kreutzberg" u="1"/>
        <s v="Margus Raud" u="1"/>
        <s v="Raul Suurkask" u="1"/>
        <s v="Kaivar Kull" u="1"/>
        <s v="Priidik Pung" u="1"/>
        <s v="Danel Freiberg" u="1"/>
        <s v="Martin Tärn" u="1"/>
        <s v="Andreas Meister" u="1"/>
        <s v="Redrik Rahu" u="1"/>
        <s v="Andrei Varakin" u="1"/>
        <s v="Grigori Salovjov" u="1"/>
        <s v="Agu Rootsma" u="1"/>
        <s v="Tarmo Pertel" u="1"/>
        <s v="Marko Kaio" u="1"/>
        <s v="Rait Leheveer" u="1"/>
        <s v="Grigori Ošomkov" u="1"/>
        <s v="Marek Palm " u="1"/>
        <s v="Aivo Elken" u="1"/>
        <s v="Kairo Kadarbik" u="1"/>
        <s v="Sergei Kosmatsjov" u="1"/>
        <s v="Priit Kolli" u="1"/>
        <s v="Erki Tallmeister" u="1"/>
        <s v="Martin Velling" u="1"/>
        <s v="Antti Laineste" u="1"/>
        <s v="Martin Kallion" u="1"/>
        <s v="Deniss Andriaskin" u="1"/>
        <s v="Sergei Dihtiar" u="1"/>
        <s v="Enri Leht" u="1"/>
        <s v="Madis Liias" u="1"/>
        <s v="Robert Kalm" u="1"/>
        <s v="Artur Sevtsuks" u="1"/>
        <s v="Ivar Tennokese" u="1"/>
        <s v="Andrei Sevela" u="1"/>
        <s v="Silver Lodi" u="1"/>
        <s v="Indrek Kuris" u="1"/>
        <s v="Marten Sädeme" u="1"/>
        <s v="Mario Kuusma" u="1"/>
        <s v="Christopher Melk" u="1"/>
        <s v="Janar Kruuda" u="1"/>
        <s v="Jüri Joonas" u="1"/>
        <s v="Andreas Leiman" u="1"/>
        <s v="Jano Aunbaum" u="1"/>
        <s v="Argo Virkebau" u="1"/>
        <s v="Silver Ivaste" u="1"/>
        <s v="Martti Eerma" u="1"/>
        <s v="Juri Shirokov" u="1"/>
        <s v="Margus Koni" u="1"/>
        <s v="Markus Vihma" u="1"/>
        <s v="Hergo Heinmets" u="1"/>
        <s v="Meelis Jurn" u="1"/>
        <s v="Tõnu Kivaja" u="1"/>
        <s v="Ervins Kampans" u="1"/>
        <s v="Lauri Vaikjärv" u="1"/>
        <s v="Timo Leppik" u="1"/>
        <s v="Aigar Tarre" u="1"/>
        <s v="Gert Gordejev" u="1"/>
        <s v="Inderk Toomas" u="1"/>
        <s v="Dareas Tšeslav" u="1"/>
        <s v="Aleksei Filin" u="1"/>
        <s v="Jürgen Esinurm" u="1"/>
        <s v="Romet Troost" u="1"/>
        <s v="Siin Audova" u="1"/>
        <s v="Jako Jürgenson" u="1"/>
        <s v="Renek Harsija" u="1"/>
        <s v="Ilja Sepp" u="1"/>
        <s v="Ülar Pärn" u="1"/>
        <s v="Ando Kiidron" u="1"/>
        <s v="Toomas Übner" u="1"/>
        <s v="Einar Niin" u="1"/>
        <s v="Teimur Israfilov " u="1"/>
        <s v="Karl Vilson" u="1"/>
        <s v="Juhani Võik" u="1"/>
        <s v="Miljard Liik " u="1"/>
        <s v="Andri Milov" u="1"/>
        <s v="Argo Aosaar" u="1"/>
        <s v="Martin Dello" u="1"/>
        <s v="Oleg Rõžkov" u="1"/>
        <s v="Joosep Soop" u="1"/>
        <s v="Sander Vunk" u="1"/>
        <s v="Jevgeni Kaev" u="1"/>
        <s v="Robert Kitt" u="1"/>
        <s v="Vladimir Sarõi" u="1"/>
        <s v="Reimo Roopärg" u="1"/>
        <s v="Aleksei Golenkov" u="1"/>
        <s v="Alvar Udu" u="1"/>
        <s v="Andres Kiis" u="1"/>
        <s v="Rainis Karro" u="1"/>
        <s v="Jarno Mänd" u="1"/>
        <s v="Lauri Mühlberg" u="1"/>
        <s v="Andreas Papp" u="1"/>
        <s v="Priit Gross" u="1"/>
        <s v="Meelis Veskus" u="1"/>
        <s v="Maikel Jätsa" u="1"/>
        <s v="Eero Jaakre" u="1"/>
        <s v="Andrei Mitt" u="1"/>
        <s v="Raido Hallik" u="1"/>
        <s v="Danil Makarov" u="1"/>
        <s v="Marek Doronin" u="1"/>
        <s v="Raimo Juurikas" u="1"/>
        <s v="Henri Kristo Hõrr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299"/>
  </r>
  <r>
    <x v="299"/>
  </r>
  <r>
    <x v="299"/>
  </r>
  <r>
    <x v="2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" cacheId="2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H3:I194" firstHeaderRow="2" firstDataRow="2" firstDataCol="1"/>
  <pivotFields count="1">
    <pivotField axis="axisRow" dataField="1" compact="0" outline="0" subtotalTop="0" showAll="0" includeNewItemsInFilter="1" sortType="ascending">
      <items count="291">
        <item x="71"/>
        <item x="110"/>
        <item x="149"/>
        <item x="41"/>
        <item x="112"/>
        <item m="1" x="201"/>
        <item m="1" x="224"/>
        <item m="1" x="242"/>
        <item x="157"/>
        <item m="1" x="198"/>
        <item x="174"/>
        <item m="1" x="254"/>
        <item x="3"/>
        <item x="166"/>
        <item m="1" x="212"/>
        <item m="1" x="205"/>
        <item x="82"/>
        <item x="76"/>
        <item m="1" x="265"/>
        <item m="1" x="189"/>
        <item x="111"/>
        <item m="1" x="257"/>
        <item x="116"/>
        <item m="1" x="229"/>
        <item x="165"/>
        <item x="78"/>
        <item x="60"/>
        <item m="1" x="259"/>
        <item m="1" x="204"/>
        <item x="161"/>
        <item m="1" x="260"/>
        <item m="1" x="211"/>
        <item m="1" x="230"/>
        <item x="185"/>
        <item m="1" x="235"/>
        <item x="51"/>
        <item x="167"/>
        <item x="63"/>
        <item x="93"/>
        <item x="45"/>
        <item x="168"/>
        <item x="62"/>
        <item x="172"/>
        <item x="94"/>
        <item x="128"/>
        <item x="68"/>
        <item x="90"/>
        <item x="163"/>
        <item x="133"/>
        <item x="5"/>
        <item x="43"/>
        <item x="108"/>
        <item x="48"/>
        <item x="40"/>
        <item x="155"/>
        <item x="66"/>
        <item m="1" x="196"/>
        <item x="96"/>
        <item x="142"/>
        <item x="178"/>
        <item x="100"/>
        <item m="1" x="255"/>
        <item x="184"/>
        <item m="1" x="261"/>
        <item x="19"/>
        <item m="1" x="208"/>
        <item x="87"/>
        <item x="151"/>
        <item x="22"/>
        <item m="1" x="263"/>
        <item x="17"/>
        <item x="36"/>
        <item x="24"/>
        <item x="65"/>
        <item x="135"/>
        <item x="175"/>
        <item m="1" x="268"/>
        <item x="39"/>
        <item x="10"/>
        <item m="1" x="213"/>
        <item x="179"/>
        <item x="2"/>
        <item x="171"/>
        <item x="83"/>
        <item x="11"/>
        <item x="139"/>
        <item x="186"/>
        <item x="20"/>
        <item x="18"/>
        <item x="9"/>
        <item m="1" x="194"/>
        <item x="169"/>
        <item x="131"/>
        <item x="42"/>
        <item m="1" x="266"/>
        <item x="7"/>
        <item m="1" x="218"/>
        <item x="23"/>
        <item x="136"/>
        <item m="1" x="244"/>
        <item x="173"/>
        <item x="95"/>
        <item x="138"/>
        <item x="123"/>
        <item m="1" x="203"/>
        <item x="1"/>
        <item x="58"/>
        <item x="21"/>
        <item m="1" x="270"/>
        <item x="53"/>
        <item x="117"/>
        <item x="49"/>
        <item x="124"/>
        <item x="67"/>
        <item m="1" x="269"/>
        <item x="101"/>
        <item x="77"/>
        <item x="153"/>
        <item x="105"/>
        <item m="1" x="225"/>
        <item m="1" x="220"/>
        <item x="144"/>
        <item x="121"/>
        <item m="1" x="277"/>
        <item m="1" x="256"/>
        <item m="1" x="285"/>
        <item m="1" x="281"/>
        <item x="122"/>
        <item m="1" x="279"/>
        <item x="57"/>
        <item x="16"/>
        <item x="140"/>
        <item m="1" x="215"/>
        <item m="1" x="240"/>
        <item x="97"/>
        <item x="69"/>
        <item x="46"/>
        <item m="1" x="252"/>
        <item m="1" x="202"/>
        <item x="74"/>
        <item x="141"/>
        <item x="75"/>
        <item x="164"/>
        <item m="1" x="288"/>
        <item x="72"/>
        <item m="1" x="207"/>
        <item x="152"/>
        <item m="1" x="249"/>
        <item x="125"/>
        <item m="1" x="241"/>
        <item m="1" x="287"/>
        <item x="126"/>
        <item x="30"/>
        <item x="160"/>
        <item x="130"/>
        <item x="182"/>
        <item x="56"/>
        <item m="1" x="195"/>
        <item m="1" x="231"/>
        <item x="32"/>
        <item m="1" x="197"/>
        <item x="89"/>
        <item x="118"/>
        <item m="1" x="221"/>
        <item x="183"/>
        <item m="1" x="191"/>
        <item m="1" x="248"/>
        <item x="162"/>
        <item x="113"/>
        <item x="50"/>
        <item x="61"/>
        <item x="27"/>
        <item m="1" x="192"/>
        <item m="1" x="209"/>
        <item m="1" x="193"/>
        <item x="0"/>
        <item x="55"/>
        <item x="137"/>
        <item m="1" x="206"/>
        <item x="176"/>
        <item x="134"/>
        <item m="1" x="216"/>
        <item m="1" x="275"/>
        <item x="84"/>
        <item x="73"/>
        <item x="26"/>
        <item x="6"/>
        <item m="1" x="190"/>
        <item x="28"/>
        <item m="1" x="289"/>
        <item x="85"/>
        <item x="80"/>
        <item x="59"/>
        <item x="29"/>
        <item x="158"/>
        <item m="1" x="286"/>
        <item x="34"/>
        <item m="1" x="258"/>
        <item m="1" x="239"/>
        <item x="79"/>
        <item m="1" x="222"/>
        <item x="132"/>
        <item x="70"/>
        <item m="1" x="200"/>
        <item x="170"/>
        <item x="143"/>
        <item m="1" x="232"/>
        <item x="54"/>
        <item x="129"/>
        <item x="147"/>
        <item x="31"/>
        <item x="25"/>
        <item x="180"/>
        <item m="1" x="217"/>
        <item x="98"/>
        <item x="181"/>
        <item x="104"/>
        <item x="14"/>
        <item x="13"/>
        <item x="44"/>
        <item m="1" x="238"/>
        <item x="115"/>
        <item x="92"/>
        <item m="1" x="271"/>
        <item x="15"/>
        <item m="1" x="234"/>
        <item x="103"/>
        <item m="1" x="273"/>
        <item x="33"/>
        <item m="1" x="264"/>
        <item x="86"/>
        <item x="107"/>
        <item x="114"/>
        <item x="127"/>
        <item m="1" x="223"/>
        <item m="1" x="267"/>
        <item m="1" x="283"/>
        <item m="1" x="243"/>
        <item x="52"/>
        <item x="106"/>
        <item x="154"/>
        <item m="1" x="250"/>
        <item m="1" x="251"/>
        <item x="64"/>
        <item x="119"/>
        <item x="4"/>
        <item m="1" x="282"/>
        <item m="1" x="236"/>
        <item x="91"/>
        <item x="156"/>
        <item m="1" x="272"/>
        <item m="1" x="214"/>
        <item x="12"/>
        <item x="109"/>
        <item x="47"/>
        <item x="88"/>
        <item m="1" x="199"/>
        <item m="1" x="280"/>
        <item x="120"/>
        <item x="150"/>
        <item m="1" x="278"/>
        <item x="8"/>
        <item m="1" x="262"/>
        <item m="1" x="284"/>
        <item m="1" x="237"/>
        <item m="1" x="245"/>
        <item m="1" x="253"/>
        <item x="145"/>
        <item m="1" x="219"/>
        <item m="1" x="247"/>
        <item m="1" x="233"/>
        <item x="81"/>
        <item m="1" x="276"/>
        <item m="1" x="210"/>
        <item m="1" x="246"/>
        <item m="1" x="227"/>
        <item x="35"/>
        <item x="37"/>
        <item x="146"/>
        <item x="102"/>
        <item x="99"/>
        <item x="148"/>
        <item x="159"/>
        <item m="1" x="226"/>
        <item x="177"/>
        <item m="1" x="228"/>
        <item m="1" x="274"/>
        <item x="38"/>
        <item x="187"/>
        <item x="188"/>
        <item t="default"/>
      </items>
    </pivotField>
  </pivotFields>
  <rowFields count="1">
    <field x="0"/>
  </rowFields>
  <rowItems count="190">
    <i>
      <x/>
    </i>
    <i>
      <x v="1"/>
    </i>
    <i>
      <x v="2"/>
    </i>
    <i>
      <x v="3"/>
    </i>
    <i>
      <x v="4"/>
    </i>
    <i>
      <x v="8"/>
    </i>
    <i>
      <x v="10"/>
    </i>
    <i>
      <x v="12"/>
    </i>
    <i>
      <x v="13"/>
    </i>
    <i>
      <x v="16"/>
    </i>
    <i>
      <x v="17"/>
    </i>
    <i>
      <x v="20"/>
    </i>
    <i>
      <x v="22"/>
    </i>
    <i>
      <x v="24"/>
    </i>
    <i>
      <x v="25"/>
    </i>
    <i>
      <x v="26"/>
    </i>
    <i>
      <x v="29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>
      <x v="60"/>
    </i>
    <i>
      <x v="62"/>
    </i>
    <i>
      <x v="64"/>
    </i>
    <i>
      <x v="66"/>
    </i>
    <i>
      <x v="67"/>
    </i>
    <i>
      <x v="68"/>
    </i>
    <i>
      <x v="70"/>
    </i>
    <i>
      <x v="71"/>
    </i>
    <i>
      <x v="72"/>
    </i>
    <i>
      <x v="73"/>
    </i>
    <i>
      <x v="74"/>
    </i>
    <i>
      <x v="75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1"/>
    </i>
    <i>
      <x v="92"/>
    </i>
    <i>
      <x v="93"/>
    </i>
    <i>
      <x v="95"/>
    </i>
    <i>
      <x v="97"/>
    </i>
    <i>
      <x v="98"/>
    </i>
    <i>
      <x v="100"/>
    </i>
    <i>
      <x v="101"/>
    </i>
    <i>
      <x v="102"/>
    </i>
    <i>
      <x v="103"/>
    </i>
    <i>
      <x v="105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5"/>
    </i>
    <i>
      <x v="116"/>
    </i>
    <i>
      <x v="117"/>
    </i>
    <i>
      <x v="118"/>
    </i>
    <i>
      <x v="121"/>
    </i>
    <i>
      <x v="122"/>
    </i>
    <i>
      <x v="127"/>
    </i>
    <i>
      <x v="129"/>
    </i>
    <i>
      <x v="130"/>
    </i>
    <i>
      <x v="131"/>
    </i>
    <i>
      <x v="134"/>
    </i>
    <i>
      <x v="135"/>
    </i>
    <i>
      <x v="136"/>
    </i>
    <i>
      <x v="139"/>
    </i>
    <i>
      <x v="140"/>
    </i>
    <i>
      <x v="141"/>
    </i>
    <i>
      <x v="142"/>
    </i>
    <i>
      <x v="144"/>
    </i>
    <i>
      <x v="146"/>
    </i>
    <i>
      <x v="148"/>
    </i>
    <i>
      <x v="151"/>
    </i>
    <i>
      <x v="152"/>
    </i>
    <i>
      <x v="153"/>
    </i>
    <i>
      <x v="154"/>
    </i>
    <i>
      <x v="155"/>
    </i>
    <i>
      <x v="156"/>
    </i>
    <i>
      <x v="159"/>
    </i>
    <i>
      <x v="161"/>
    </i>
    <i>
      <x v="162"/>
    </i>
    <i>
      <x v="164"/>
    </i>
    <i>
      <x v="167"/>
    </i>
    <i>
      <x v="168"/>
    </i>
    <i>
      <x v="169"/>
    </i>
    <i>
      <x v="170"/>
    </i>
    <i>
      <x v="171"/>
    </i>
    <i>
      <x v="175"/>
    </i>
    <i>
      <x v="176"/>
    </i>
    <i>
      <x v="177"/>
    </i>
    <i>
      <x v="179"/>
    </i>
    <i>
      <x v="180"/>
    </i>
    <i>
      <x v="183"/>
    </i>
    <i>
      <x v="184"/>
    </i>
    <i>
      <x v="185"/>
    </i>
    <i>
      <x v="186"/>
    </i>
    <i>
      <x v="188"/>
    </i>
    <i>
      <x v="190"/>
    </i>
    <i>
      <x v="191"/>
    </i>
    <i>
      <x v="192"/>
    </i>
    <i>
      <x v="193"/>
    </i>
    <i>
      <x v="194"/>
    </i>
    <i>
      <x v="196"/>
    </i>
    <i>
      <x v="199"/>
    </i>
    <i>
      <x v="201"/>
    </i>
    <i>
      <x v="202"/>
    </i>
    <i>
      <x v="204"/>
    </i>
    <i>
      <x v="205"/>
    </i>
    <i>
      <x v="207"/>
    </i>
    <i>
      <x v="208"/>
    </i>
    <i>
      <x v="209"/>
    </i>
    <i>
      <x v="210"/>
    </i>
    <i>
      <x v="211"/>
    </i>
    <i>
      <x v="212"/>
    </i>
    <i>
      <x v="214"/>
    </i>
    <i>
      <x v="215"/>
    </i>
    <i>
      <x v="216"/>
    </i>
    <i>
      <x v="217"/>
    </i>
    <i>
      <x v="218"/>
    </i>
    <i>
      <x v="219"/>
    </i>
    <i>
      <x v="221"/>
    </i>
    <i>
      <x v="222"/>
    </i>
    <i>
      <x v="224"/>
    </i>
    <i>
      <x v="226"/>
    </i>
    <i>
      <x v="228"/>
    </i>
    <i>
      <x v="230"/>
    </i>
    <i>
      <x v="231"/>
    </i>
    <i>
      <x v="232"/>
    </i>
    <i>
      <x v="233"/>
    </i>
    <i>
      <x v="238"/>
    </i>
    <i>
      <x v="239"/>
    </i>
    <i>
      <x v="240"/>
    </i>
    <i>
      <x v="243"/>
    </i>
    <i>
      <x v="244"/>
    </i>
    <i>
      <x v="245"/>
    </i>
    <i>
      <x v="248"/>
    </i>
    <i>
      <x v="249"/>
    </i>
    <i>
      <x v="252"/>
    </i>
    <i>
      <x v="253"/>
    </i>
    <i>
      <x v="254"/>
    </i>
    <i>
      <x v="255"/>
    </i>
    <i>
      <x v="258"/>
    </i>
    <i>
      <x v="259"/>
    </i>
    <i>
      <x v="261"/>
    </i>
    <i>
      <x v="267"/>
    </i>
    <i>
      <x v="271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4"/>
    </i>
    <i>
      <x v="287"/>
    </i>
    <i>
      <x v="288"/>
    </i>
    <i>
      <x v="289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9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D3:E305" firstHeaderRow="2" firstDataRow="2" firstDataCol="1"/>
  <pivotFields count="1">
    <pivotField axis="axisRow" dataField="1" compact="0" outline="0" subtotalTop="0" showAll="0" includeNewItemsInFilter="1" sortType="ascending">
      <items count="469">
        <item x="69"/>
        <item m="1" x="454"/>
        <item x="255"/>
        <item m="1" x="304"/>
        <item x="258"/>
        <item x="96"/>
        <item x="297"/>
        <item x="58"/>
        <item x="94"/>
        <item m="1" x="343"/>
        <item x="249"/>
        <item x="122"/>
        <item x="126"/>
        <item x="101"/>
        <item m="1" x="442"/>
        <item x="293"/>
        <item x="211"/>
        <item x="252"/>
        <item x="212"/>
        <item m="1" x="425"/>
        <item x="85"/>
        <item x="7"/>
        <item x="244"/>
        <item m="1" x="327"/>
        <item x="198"/>
        <item x="63"/>
        <item m="1" x="361"/>
        <item m="1" x="381"/>
        <item m="1" x="403"/>
        <item m="1" x="375"/>
        <item x="134"/>
        <item m="1" x="320"/>
        <item x="48"/>
        <item m="1" x="413"/>
        <item x="102"/>
        <item m="1" x="344"/>
        <item x="13"/>
        <item x="50"/>
        <item m="1" x="451"/>
        <item x="92"/>
        <item x="108"/>
        <item m="1" x="354"/>
        <item x="132"/>
        <item m="1" x="435"/>
        <item x="140"/>
        <item m="1" x="449"/>
        <item x="121"/>
        <item m="1" x="331"/>
        <item x="95"/>
        <item x="191"/>
        <item x="167"/>
        <item x="259"/>
        <item m="1" x="328"/>
        <item m="1" x="404"/>
        <item m="1" x="305"/>
        <item m="1" x="359"/>
        <item x="232"/>
        <item x="74"/>
        <item x="18"/>
        <item x="127"/>
        <item m="1" x="432"/>
        <item x="260"/>
        <item m="1" x="303"/>
        <item x="42"/>
        <item m="1" x="423"/>
        <item x="66"/>
        <item m="1" x="368"/>
        <item m="1" x="357"/>
        <item x="26"/>
        <item x="133"/>
        <item m="1" x="323"/>
        <item x="256"/>
        <item m="1" x="421"/>
        <item x="253"/>
        <item x="34"/>
        <item x="261"/>
        <item x="168"/>
        <item x="262"/>
        <item x="289"/>
        <item m="1" x="395"/>
        <item x="228"/>
        <item m="1" x="313"/>
        <item m="1" x="377"/>
        <item x="263"/>
        <item x="166"/>
        <item m="1" x="355"/>
        <item m="1" x="301"/>
        <item x="55"/>
        <item x="294"/>
        <item x="31"/>
        <item x="178"/>
        <item x="216"/>
        <item x="111"/>
        <item x="57"/>
        <item x="80"/>
        <item x="264"/>
        <item x="15"/>
        <item x="265"/>
        <item x="266"/>
        <item x="67"/>
        <item x="79"/>
        <item x="222"/>
        <item m="1" x="382"/>
        <item x="188"/>
        <item x="88"/>
        <item x="226"/>
        <item m="1" x="347"/>
        <item x="82"/>
        <item x="28"/>
        <item m="1" x="315"/>
        <item x="19"/>
        <item x="237"/>
        <item x="107"/>
        <item x="201"/>
        <item x="87"/>
        <item x="83"/>
        <item m="1" x="365"/>
        <item x="100"/>
        <item m="1" x="307"/>
        <item x="1"/>
        <item m="1" x="411"/>
        <item x="89"/>
        <item m="1" x="440"/>
        <item m="1" x="444"/>
        <item x="267"/>
        <item x="84"/>
        <item m="1" x="346"/>
        <item m="1" x="360"/>
        <item x="193"/>
        <item x="164"/>
        <item x="45"/>
        <item m="1" x="332"/>
        <item x="71"/>
        <item x="241"/>
        <item x="141"/>
        <item m="1" x="420"/>
        <item m="1" x="378"/>
        <item x="147"/>
        <item m="1" x="434"/>
        <item x="254"/>
        <item m="1" x="452"/>
        <item m="1" x="358"/>
        <item x="210"/>
        <item x="268"/>
        <item x="209"/>
        <item x="189"/>
        <item x="227"/>
        <item m="1" x="406"/>
        <item x="269"/>
        <item m="1" x="430"/>
        <item x="175"/>
        <item x="270"/>
        <item x="185"/>
        <item m="1" x="316"/>
        <item m="1" x="324"/>
        <item x="137"/>
        <item x="257"/>
        <item m="1" x="376"/>
        <item x="77"/>
        <item m="1" x="455"/>
        <item m="1" x="342"/>
        <item x="97"/>
        <item x="49"/>
        <item x="194"/>
        <item m="1" x="407"/>
        <item x="192"/>
        <item x="37"/>
        <item x="59"/>
        <item m="1" x="337"/>
        <item m="1" x="453"/>
        <item x="290"/>
        <item x="12"/>
        <item m="1" x="399"/>
        <item x="20"/>
        <item x="23"/>
        <item x="170"/>
        <item m="1" x="419"/>
        <item m="1" x="311"/>
        <item m="1" x="334"/>
        <item x="30"/>
        <item x="235"/>
        <item x="229"/>
        <item m="1" x="369"/>
        <item x="112"/>
        <item x="5"/>
        <item m="1" x="308"/>
        <item x="202"/>
        <item m="1" x="391"/>
        <item x="52"/>
        <item x="171"/>
        <item m="1" x="321"/>
        <item x="179"/>
        <item m="1" x="317"/>
        <item x="240"/>
        <item m="1" x="353"/>
        <item m="1" x="466"/>
        <item x="203"/>
        <item x="35"/>
        <item m="1" x="392"/>
        <item m="1" x="364"/>
        <item x="143"/>
        <item m="1" x="436"/>
        <item x="225"/>
        <item m="1" x="310"/>
        <item x="291"/>
        <item x="155"/>
        <item x="113"/>
        <item x="106"/>
        <item m="1" x="309"/>
        <item x="239"/>
        <item x="173"/>
        <item m="1" x="456"/>
        <item x="172"/>
        <item x="33"/>
        <item x="86"/>
        <item x="204"/>
        <item x="213"/>
        <item x="271"/>
        <item m="1" x="312"/>
        <item x="103"/>
        <item m="1" x="340"/>
        <item x="245"/>
        <item m="1" x="426"/>
        <item x="6"/>
        <item x="135"/>
        <item m="1" x="427"/>
        <item m="1" x="341"/>
        <item x="199"/>
        <item m="1" x="351"/>
        <item x="187"/>
        <item x="149"/>
        <item x="47"/>
        <item m="1" x="424"/>
        <item x="230"/>
        <item m="1" x="433"/>
        <item m="1" x="446"/>
        <item x="272"/>
        <item x="78"/>
        <item x="151"/>
        <item x="81"/>
        <item x="27"/>
        <item x="62"/>
        <item m="1" x="366"/>
        <item x="250"/>
        <item x="246"/>
        <item x="273"/>
        <item m="1" x="322"/>
        <item m="1" x="416"/>
        <item x="162"/>
        <item x="182"/>
        <item x="130"/>
        <item x="17"/>
        <item x="119"/>
        <item m="1" x="465"/>
        <item m="1" x="461"/>
        <item x="150"/>
        <item m="1" x="428"/>
        <item m="1" x="318"/>
        <item m="1" x="335"/>
        <item m="1" x="422"/>
        <item x="223"/>
        <item x="158"/>
        <item x="159"/>
        <item m="1" x="370"/>
        <item x="274"/>
        <item x="129"/>
        <item x="56"/>
        <item m="1" x="445"/>
        <item x="60"/>
        <item m="1" x="447"/>
        <item m="1" x="333"/>
        <item x="195"/>
        <item x="205"/>
        <item m="1" x="306"/>
        <item x="251"/>
        <item x="104"/>
        <item x="114"/>
        <item x="98"/>
        <item m="1" x="325"/>
        <item x="36"/>
        <item x="0"/>
        <item x="218"/>
        <item m="1" x="438"/>
        <item x="90"/>
        <item x="221"/>
        <item x="3"/>
        <item x="275"/>
        <item m="1" x="389"/>
        <item m="1" x="384"/>
        <item m="1" x="336"/>
        <item m="1" x="412"/>
        <item m="1" x="348"/>
        <item x="148"/>
        <item x="93"/>
        <item m="1" x="439"/>
        <item x="296"/>
        <item x="142"/>
        <item m="1" x="457"/>
        <item x="136"/>
        <item m="1" x="350"/>
        <item x="46"/>
        <item x="73"/>
        <item x="115"/>
        <item x="163"/>
        <item x="144"/>
        <item x="276"/>
        <item x="128"/>
        <item m="1" x="409"/>
        <item x="125"/>
        <item x="277"/>
        <item x="2"/>
        <item x="76"/>
        <item m="1" x="393"/>
        <item m="1" x="329"/>
        <item m="1" x="338"/>
        <item x="109"/>
        <item m="1" x="415"/>
        <item x="54"/>
        <item x="124"/>
        <item m="1" x="398"/>
        <item x="123"/>
        <item x="116"/>
        <item x="234"/>
        <item x="24"/>
        <item x="72"/>
        <item x="197"/>
        <item m="1" x="385"/>
        <item x="65"/>
        <item x="278"/>
        <item x="243"/>
        <item m="1" x="401"/>
        <item m="1" x="362"/>
        <item x="43"/>
        <item x="181"/>
        <item x="10"/>
        <item x="236"/>
        <item x="38"/>
        <item x="138"/>
        <item m="1" x="414"/>
        <item x="238"/>
        <item m="1" x="417"/>
        <item m="1" x="450"/>
        <item x="91"/>
        <item x="292"/>
        <item x="145"/>
        <item m="1" x="314"/>
        <item x="44"/>
        <item x="64"/>
        <item m="1" x="367"/>
        <item x="279"/>
        <item x="25"/>
        <item m="1" x="405"/>
        <item x="11"/>
        <item x="280"/>
        <item m="1" x="388"/>
        <item x="70"/>
        <item m="1" x="345"/>
        <item m="1" x="463"/>
        <item x="9"/>
        <item m="1" x="459"/>
        <item m="1" x="460"/>
        <item x="196"/>
        <item x="214"/>
        <item x="200"/>
        <item m="1" x="379"/>
        <item x="110"/>
        <item m="1" x="429"/>
        <item x="105"/>
        <item x="146"/>
        <item m="1" x="387"/>
        <item m="1" x="319"/>
        <item m="1" x="418"/>
        <item m="1" x="352"/>
        <item x="154"/>
        <item x="152"/>
        <item x="68"/>
        <item x="157"/>
        <item x="75"/>
        <item m="1" x="441"/>
        <item x="233"/>
        <item x="247"/>
        <item x="40"/>
        <item m="1" x="356"/>
        <item x="281"/>
        <item m="1" x="380"/>
        <item m="1" x="383"/>
        <item x="282"/>
        <item m="1" x="374"/>
        <item x="283"/>
        <item x="169"/>
        <item x="220"/>
        <item m="1" x="437"/>
        <item m="1" x="396"/>
        <item x="21"/>
        <item m="1" x="431"/>
        <item m="1" x="397"/>
        <item x="156"/>
        <item m="1" x="443"/>
        <item m="1" x="467"/>
        <item x="295"/>
        <item m="1" x="400"/>
        <item x="217"/>
        <item x="284"/>
        <item x="32"/>
        <item m="1" x="394"/>
        <item m="1" x="402"/>
        <item m="1" x="464"/>
        <item x="190"/>
        <item x="285"/>
        <item x="174"/>
        <item x="16"/>
        <item m="1" x="462"/>
        <item m="1" x="300"/>
        <item x="242"/>
        <item x="208"/>
        <item x="120"/>
        <item m="1" x="302"/>
        <item m="1" x="373"/>
        <item m="1" x="372"/>
        <item x="14"/>
        <item x="186"/>
        <item m="1" x="371"/>
        <item x="231"/>
        <item m="1" x="390"/>
        <item x="286"/>
        <item x="248"/>
        <item x="176"/>
        <item m="1" x="330"/>
        <item x="165"/>
        <item x="39"/>
        <item x="99"/>
        <item x="287"/>
        <item x="183"/>
        <item x="139"/>
        <item x="298"/>
        <item x="29"/>
        <item x="215"/>
        <item m="1" x="408"/>
        <item x="288"/>
        <item x="131"/>
        <item m="1" x="448"/>
        <item x="153"/>
        <item x="117"/>
        <item x="4"/>
        <item x="177"/>
        <item m="1" x="458"/>
        <item m="1" x="326"/>
        <item m="1" x="349"/>
        <item x="8"/>
        <item x="161"/>
        <item m="1" x="386"/>
        <item x="118"/>
        <item x="224"/>
        <item x="53"/>
        <item m="1" x="363"/>
        <item x="184"/>
        <item x="219"/>
        <item x="160"/>
        <item x="206"/>
        <item m="1" x="410"/>
        <item x="180"/>
        <item x="41"/>
        <item m="1" x="339"/>
        <item x="22"/>
        <item x="207"/>
        <item x="51"/>
        <item x="61"/>
        <item x="299"/>
        <item t="default"/>
      </items>
    </pivotField>
  </pivotFields>
  <rowFields count="1">
    <field x="0"/>
  </rowFields>
  <rowItems count="301">
    <i>
      <x/>
    </i>
    <i>
      <x v="2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>
      <x v="22"/>
    </i>
    <i>
      <x v="24"/>
    </i>
    <i>
      <x v="25"/>
    </i>
    <i>
      <x v="30"/>
    </i>
    <i>
      <x v="32"/>
    </i>
    <i>
      <x v="34"/>
    </i>
    <i>
      <x v="36"/>
    </i>
    <i>
      <x v="37"/>
    </i>
    <i>
      <x v="39"/>
    </i>
    <i>
      <x v="40"/>
    </i>
    <i>
      <x v="42"/>
    </i>
    <i>
      <x v="44"/>
    </i>
    <i>
      <x v="46"/>
    </i>
    <i>
      <x v="48"/>
    </i>
    <i>
      <x v="49"/>
    </i>
    <i>
      <x v="50"/>
    </i>
    <i>
      <x v="51"/>
    </i>
    <i>
      <x v="56"/>
    </i>
    <i>
      <x v="57"/>
    </i>
    <i>
      <x v="58"/>
    </i>
    <i>
      <x v="59"/>
    </i>
    <i>
      <x v="61"/>
    </i>
    <i>
      <x v="63"/>
    </i>
    <i>
      <x v="65"/>
    </i>
    <i>
      <x v="68"/>
    </i>
    <i>
      <x v="69"/>
    </i>
    <i>
      <x v="71"/>
    </i>
    <i>
      <x v="73"/>
    </i>
    <i>
      <x v="74"/>
    </i>
    <i>
      <x v="75"/>
    </i>
    <i>
      <x v="76"/>
    </i>
    <i>
      <x v="77"/>
    </i>
    <i>
      <x v="78"/>
    </i>
    <i>
      <x v="80"/>
    </i>
    <i>
      <x v="83"/>
    </i>
    <i>
      <x v="84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3"/>
    </i>
    <i>
      <x v="104"/>
    </i>
    <i>
      <x v="105"/>
    </i>
    <i>
      <x v="107"/>
    </i>
    <i>
      <x v="108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9"/>
    </i>
    <i>
      <x v="121"/>
    </i>
    <i>
      <x v="124"/>
    </i>
    <i>
      <x v="125"/>
    </i>
    <i>
      <x v="128"/>
    </i>
    <i>
      <x v="129"/>
    </i>
    <i>
      <x v="130"/>
    </i>
    <i>
      <x v="132"/>
    </i>
    <i>
      <x v="133"/>
    </i>
    <i>
      <x v="134"/>
    </i>
    <i>
      <x v="137"/>
    </i>
    <i>
      <x v="139"/>
    </i>
    <i>
      <x v="142"/>
    </i>
    <i>
      <x v="143"/>
    </i>
    <i>
      <x v="144"/>
    </i>
    <i>
      <x v="145"/>
    </i>
    <i>
      <x v="146"/>
    </i>
    <i>
      <x v="148"/>
    </i>
    <i>
      <x v="150"/>
    </i>
    <i>
      <x v="151"/>
    </i>
    <i>
      <x v="152"/>
    </i>
    <i>
      <x v="155"/>
    </i>
    <i>
      <x v="156"/>
    </i>
    <i>
      <x v="158"/>
    </i>
    <i>
      <x v="161"/>
    </i>
    <i>
      <x v="162"/>
    </i>
    <i>
      <x v="163"/>
    </i>
    <i>
      <x v="165"/>
    </i>
    <i>
      <x v="166"/>
    </i>
    <i>
      <x v="167"/>
    </i>
    <i>
      <x v="170"/>
    </i>
    <i>
      <x v="171"/>
    </i>
    <i>
      <x v="173"/>
    </i>
    <i>
      <x v="174"/>
    </i>
    <i>
      <x v="175"/>
    </i>
    <i>
      <x v="179"/>
    </i>
    <i>
      <x v="180"/>
    </i>
    <i>
      <x v="181"/>
    </i>
    <i>
      <x v="183"/>
    </i>
    <i>
      <x v="184"/>
    </i>
    <i>
      <x v="186"/>
    </i>
    <i>
      <x v="188"/>
    </i>
    <i>
      <x v="189"/>
    </i>
    <i>
      <x v="191"/>
    </i>
    <i>
      <x v="193"/>
    </i>
    <i>
      <x v="196"/>
    </i>
    <i>
      <x v="197"/>
    </i>
    <i>
      <x v="200"/>
    </i>
    <i>
      <x v="202"/>
    </i>
    <i>
      <x v="204"/>
    </i>
    <i>
      <x v="205"/>
    </i>
    <i>
      <x v="206"/>
    </i>
    <i>
      <x v="207"/>
    </i>
    <i>
      <x v="209"/>
    </i>
    <i>
      <x v="210"/>
    </i>
    <i>
      <x v="212"/>
    </i>
    <i>
      <x v="213"/>
    </i>
    <i>
      <x v="214"/>
    </i>
    <i>
      <x v="215"/>
    </i>
    <i>
      <x v="216"/>
    </i>
    <i>
      <x v="217"/>
    </i>
    <i>
      <x v="219"/>
    </i>
    <i>
      <x v="221"/>
    </i>
    <i>
      <x v="223"/>
    </i>
    <i>
      <x v="224"/>
    </i>
    <i>
      <x v="227"/>
    </i>
    <i>
      <x v="229"/>
    </i>
    <i>
      <x v="230"/>
    </i>
    <i>
      <x v="231"/>
    </i>
    <i>
      <x v="233"/>
    </i>
    <i>
      <x v="236"/>
    </i>
    <i>
      <x v="237"/>
    </i>
    <i>
      <x v="238"/>
    </i>
    <i>
      <x v="239"/>
    </i>
    <i>
      <x v="240"/>
    </i>
    <i>
      <x v="241"/>
    </i>
    <i>
      <x v="243"/>
    </i>
    <i>
      <x v="244"/>
    </i>
    <i>
      <x v="245"/>
    </i>
    <i>
      <x v="248"/>
    </i>
    <i>
      <x v="249"/>
    </i>
    <i>
      <x v="250"/>
    </i>
    <i>
      <x v="251"/>
    </i>
    <i>
      <x v="252"/>
    </i>
    <i>
      <x v="255"/>
    </i>
    <i>
      <x v="260"/>
    </i>
    <i>
      <x v="261"/>
    </i>
    <i>
      <x v="262"/>
    </i>
    <i>
      <x v="264"/>
    </i>
    <i>
      <x v="265"/>
    </i>
    <i>
      <x v="266"/>
    </i>
    <i>
      <x v="268"/>
    </i>
    <i>
      <x v="271"/>
    </i>
    <i>
      <x v="272"/>
    </i>
    <i>
      <x v="274"/>
    </i>
    <i>
      <x v="275"/>
    </i>
    <i>
      <x v="276"/>
    </i>
    <i>
      <x v="277"/>
    </i>
    <i>
      <x v="279"/>
    </i>
    <i>
      <x v="280"/>
    </i>
    <i>
      <x v="281"/>
    </i>
    <i>
      <x v="283"/>
    </i>
    <i>
      <x v="284"/>
    </i>
    <i>
      <x v="285"/>
    </i>
    <i>
      <x v="286"/>
    </i>
    <i>
      <x v="292"/>
    </i>
    <i>
      <x v="293"/>
    </i>
    <i>
      <x v="295"/>
    </i>
    <i>
      <x v="296"/>
    </i>
    <i>
      <x v="298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8"/>
    </i>
    <i>
      <x v="309"/>
    </i>
    <i>
      <x v="310"/>
    </i>
    <i>
      <x v="311"/>
    </i>
    <i>
      <x v="315"/>
    </i>
    <i>
      <x v="317"/>
    </i>
    <i>
      <x v="318"/>
    </i>
    <i>
      <x v="320"/>
    </i>
    <i>
      <x v="321"/>
    </i>
    <i>
      <x v="322"/>
    </i>
    <i>
      <x v="323"/>
    </i>
    <i>
      <x v="324"/>
    </i>
    <i>
      <x v="325"/>
    </i>
    <i>
      <x v="327"/>
    </i>
    <i>
      <x v="328"/>
    </i>
    <i>
      <x v="329"/>
    </i>
    <i>
      <x v="332"/>
    </i>
    <i>
      <x v="333"/>
    </i>
    <i>
      <x v="334"/>
    </i>
    <i>
      <x v="335"/>
    </i>
    <i>
      <x v="336"/>
    </i>
    <i>
      <x v="337"/>
    </i>
    <i>
      <x v="339"/>
    </i>
    <i>
      <x v="342"/>
    </i>
    <i>
      <x v="343"/>
    </i>
    <i>
      <x v="344"/>
    </i>
    <i>
      <x v="346"/>
    </i>
    <i>
      <x v="347"/>
    </i>
    <i>
      <x v="349"/>
    </i>
    <i>
      <x v="350"/>
    </i>
    <i>
      <x v="352"/>
    </i>
    <i>
      <x v="353"/>
    </i>
    <i>
      <x v="355"/>
    </i>
    <i>
      <x v="358"/>
    </i>
    <i>
      <x v="361"/>
    </i>
    <i>
      <x v="362"/>
    </i>
    <i>
      <x v="363"/>
    </i>
    <i>
      <x v="365"/>
    </i>
    <i>
      <x v="367"/>
    </i>
    <i>
      <x v="368"/>
    </i>
    <i>
      <x v="373"/>
    </i>
    <i>
      <x v="374"/>
    </i>
    <i>
      <x v="375"/>
    </i>
    <i>
      <x v="376"/>
    </i>
    <i>
      <x v="377"/>
    </i>
    <i>
      <x v="379"/>
    </i>
    <i>
      <x v="380"/>
    </i>
    <i>
      <x v="381"/>
    </i>
    <i>
      <x v="383"/>
    </i>
    <i>
      <x v="386"/>
    </i>
    <i>
      <x v="388"/>
    </i>
    <i>
      <x v="389"/>
    </i>
    <i>
      <x v="390"/>
    </i>
    <i>
      <x v="393"/>
    </i>
    <i>
      <x v="396"/>
    </i>
    <i>
      <x v="399"/>
    </i>
    <i>
      <x v="401"/>
    </i>
    <i>
      <x v="402"/>
    </i>
    <i>
      <x v="403"/>
    </i>
    <i>
      <x v="407"/>
    </i>
    <i>
      <x v="408"/>
    </i>
    <i>
      <x v="409"/>
    </i>
    <i>
      <x v="410"/>
    </i>
    <i>
      <x v="413"/>
    </i>
    <i>
      <x v="414"/>
    </i>
    <i>
      <x v="415"/>
    </i>
    <i>
      <x v="419"/>
    </i>
    <i>
      <x v="420"/>
    </i>
    <i>
      <x v="422"/>
    </i>
    <i>
      <x v="424"/>
    </i>
    <i>
      <x v="425"/>
    </i>
    <i>
      <x v="426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8"/>
    </i>
    <i>
      <x v="439"/>
    </i>
    <i>
      <x v="441"/>
    </i>
    <i>
      <x v="442"/>
    </i>
    <i>
      <x v="443"/>
    </i>
    <i>
      <x v="444"/>
    </i>
    <i>
      <x v="448"/>
    </i>
    <i>
      <x v="449"/>
    </i>
    <i>
      <x v="451"/>
    </i>
    <i>
      <x v="452"/>
    </i>
    <i>
      <x v="453"/>
    </i>
    <i>
      <x v="455"/>
    </i>
    <i>
      <x v="456"/>
    </i>
    <i>
      <x v="457"/>
    </i>
    <i>
      <x v="458"/>
    </i>
    <i>
      <x v="460"/>
    </i>
    <i>
      <x v="461"/>
    </i>
    <i>
      <x v="463"/>
    </i>
    <i>
      <x v="464"/>
    </i>
    <i>
      <x v="465"/>
    </i>
    <i>
      <x v="466"/>
    </i>
    <i>
      <x v="467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8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B131" firstHeaderRow="2" firstDataRow="2" firstDataCol="1"/>
  <pivotFields count="1">
    <pivotField axis="axisRow" dataField="1" compact="0" outline="0" subtotalTop="0" showAll="0" includeNewItemsInFilter="1" sortType="ascending">
      <items count="175">
        <item m="1" x="134"/>
        <item m="1" x="155"/>
        <item x="27"/>
        <item x="123"/>
        <item x="14"/>
        <item m="1" x="153"/>
        <item x="39"/>
        <item x="80"/>
        <item m="1" x="170"/>
        <item x="86"/>
        <item x="40"/>
        <item x="23"/>
        <item x="71"/>
        <item m="1" x="156"/>
        <item x="22"/>
        <item x="53"/>
        <item x="56"/>
        <item x="114"/>
        <item x="15"/>
        <item m="1" x="167"/>
        <item x="48"/>
        <item x="67"/>
        <item x="7"/>
        <item x="106"/>
        <item x="103"/>
        <item x="124"/>
        <item x="83"/>
        <item m="1" x="154"/>
        <item m="1" x="147"/>
        <item x="104"/>
        <item x="94"/>
        <item m="1" x="163"/>
        <item x="49"/>
        <item x="45"/>
        <item m="1" x="130"/>
        <item m="1" x="150"/>
        <item x="37"/>
        <item m="1" x="168"/>
        <item x="72"/>
        <item x="28"/>
        <item x="61"/>
        <item m="1" x="129"/>
        <item x="10"/>
        <item x="73"/>
        <item x="92"/>
        <item m="1" x="141"/>
        <item x="87"/>
        <item x="34"/>
        <item x="6"/>
        <item x="26"/>
        <item x="19"/>
        <item x="120"/>
        <item x="1"/>
        <item m="1" x="148"/>
        <item x="20"/>
        <item x="112"/>
        <item x="25"/>
        <item m="1" x="144"/>
        <item x="65"/>
        <item x="118"/>
        <item x="66"/>
        <item m="1" x="128"/>
        <item x="113"/>
        <item x="44"/>
        <item x="97"/>
        <item x="78"/>
        <item m="1" x="139"/>
        <item m="1" x="160"/>
        <item x="21"/>
        <item x="35"/>
        <item x="47"/>
        <item m="1" x="149"/>
        <item x="122"/>
        <item m="1" x="127"/>
        <item x="77"/>
        <item m="1" x="157"/>
        <item m="1" x="131"/>
        <item x="79"/>
        <item x="11"/>
        <item m="1" x="126"/>
        <item x="13"/>
        <item m="1" x="169"/>
        <item x="17"/>
        <item m="1" x="159"/>
        <item x="117"/>
        <item x="8"/>
        <item x="52"/>
        <item x="74"/>
        <item x="33"/>
        <item x="51"/>
        <item x="41"/>
        <item x="115"/>
        <item x="2"/>
        <item x="107"/>
        <item x="59"/>
        <item m="1" x="158"/>
        <item x="93"/>
        <item x="3"/>
        <item x="43"/>
        <item x="88"/>
        <item m="1" x="166"/>
        <item x="116"/>
        <item x="55"/>
        <item x="69"/>
        <item m="1" x="146"/>
        <item m="1" x="171"/>
        <item x="68"/>
        <item x="64"/>
        <item m="1" x="136"/>
        <item x="89"/>
        <item x="96"/>
        <item x="18"/>
        <item x="12"/>
        <item x="63"/>
        <item x="30"/>
        <item m="1" x="142"/>
        <item x="31"/>
        <item x="9"/>
        <item x="81"/>
        <item x="109"/>
        <item m="1" x="164"/>
        <item m="1" x="161"/>
        <item x="75"/>
        <item m="1" x="143"/>
        <item x="16"/>
        <item m="1" x="138"/>
        <item x="85"/>
        <item x="5"/>
        <item x="36"/>
        <item x="121"/>
        <item x="0"/>
        <item x="119"/>
        <item x="101"/>
        <item x="82"/>
        <item x="32"/>
        <item m="1" x="173"/>
        <item x="58"/>
        <item x="29"/>
        <item x="70"/>
        <item x="46"/>
        <item m="1" x="152"/>
        <item x="105"/>
        <item x="84"/>
        <item m="1" x="137"/>
        <item x="95"/>
        <item x="108"/>
        <item x="4"/>
        <item x="24"/>
        <item x="62"/>
        <item m="1" x="135"/>
        <item x="50"/>
        <item m="1" x="151"/>
        <item x="99"/>
        <item x="90"/>
        <item x="42"/>
        <item x="57"/>
        <item m="1" x="132"/>
        <item x="102"/>
        <item m="1" x="165"/>
        <item m="1" x="162"/>
        <item x="38"/>
        <item m="1" x="172"/>
        <item m="1" x="140"/>
        <item x="76"/>
        <item x="111"/>
        <item m="1" x="133"/>
        <item x="60"/>
        <item m="1" x="145"/>
        <item x="91"/>
        <item x="100"/>
        <item x="54"/>
        <item x="110"/>
        <item x="98"/>
        <item x="125"/>
        <item t="default"/>
      </items>
    </pivotField>
  </pivotFields>
  <rowFields count="1">
    <field x="0"/>
  </rowFields>
  <rowItems count="127">
    <i>
      <x v="2"/>
    </i>
    <i>
      <x v="3"/>
    </i>
    <i>
      <x v="4"/>
    </i>
    <i>
      <x v="6"/>
    </i>
    <i>
      <x v="7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9"/>
    </i>
    <i>
      <x v="30"/>
    </i>
    <i>
      <x v="32"/>
    </i>
    <i>
      <x v="33"/>
    </i>
    <i>
      <x v="36"/>
    </i>
    <i>
      <x v="38"/>
    </i>
    <i>
      <x v="39"/>
    </i>
    <i>
      <x v="40"/>
    </i>
    <i>
      <x v="42"/>
    </i>
    <i>
      <x v="43"/>
    </i>
    <i>
      <x v="44"/>
    </i>
    <i>
      <x v="46"/>
    </i>
    <i>
      <x v="47"/>
    </i>
    <i>
      <x v="48"/>
    </i>
    <i>
      <x v="49"/>
    </i>
    <i>
      <x v="50"/>
    </i>
    <i>
      <x v="51"/>
    </i>
    <i>
      <x v="52"/>
    </i>
    <i>
      <x v="54"/>
    </i>
    <i>
      <x v="55"/>
    </i>
    <i>
      <x v="56"/>
    </i>
    <i>
      <x v="58"/>
    </i>
    <i>
      <x v="59"/>
    </i>
    <i>
      <x v="60"/>
    </i>
    <i>
      <x v="62"/>
    </i>
    <i>
      <x v="63"/>
    </i>
    <i>
      <x v="64"/>
    </i>
    <i>
      <x v="65"/>
    </i>
    <i>
      <x v="68"/>
    </i>
    <i>
      <x v="69"/>
    </i>
    <i>
      <x v="70"/>
    </i>
    <i>
      <x v="72"/>
    </i>
    <i>
      <x v="74"/>
    </i>
    <i>
      <x v="77"/>
    </i>
    <i>
      <x v="78"/>
    </i>
    <i>
      <x v="80"/>
    </i>
    <i>
      <x v="82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6"/>
    </i>
    <i>
      <x v="97"/>
    </i>
    <i>
      <x v="98"/>
    </i>
    <i>
      <x v="99"/>
    </i>
    <i>
      <x v="101"/>
    </i>
    <i>
      <x v="102"/>
    </i>
    <i>
      <x v="103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4"/>
    </i>
    <i>
      <x v="116"/>
    </i>
    <i>
      <x v="117"/>
    </i>
    <i>
      <x v="118"/>
    </i>
    <i>
      <x v="119"/>
    </i>
    <i>
      <x v="122"/>
    </i>
    <i>
      <x v="124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6"/>
    </i>
    <i>
      <x v="137"/>
    </i>
    <i>
      <x v="138"/>
    </i>
    <i>
      <x v="139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50"/>
    </i>
    <i>
      <x v="152"/>
    </i>
    <i>
      <x v="153"/>
    </i>
    <i>
      <x v="154"/>
    </i>
    <i>
      <x v="155"/>
    </i>
    <i>
      <x v="157"/>
    </i>
    <i>
      <x v="160"/>
    </i>
    <i>
      <x v="163"/>
    </i>
    <i>
      <x v="164"/>
    </i>
    <i>
      <x v="166"/>
    </i>
    <i>
      <x v="168"/>
    </i>
    <i>
      <x v="169"/>
    </i>
    <i>
      <x v="170"/>
    </i>
    <i>
      <x v="171"/>
    </i>
    <i>
      <x v="172"/>
    </i>
    <i>
      <x v="17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4" cacheId="21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L3:M485" firstHeaderRow="2" firstDataRow="2" firstDataCol="1"/>
  <pivotFields count="1">
    <pivotField axis="axisRow" dataField="1" compact="0" outline="0" subtotalTop="0" showAll="0" includeNewItemsInFilter="1" sortType="ascending">
      <items count="803">
        <item x="395"/>
        <item m="1" x="539"/>
        <item x="319"/>
        <item x="373"/>
        <item x="252"/>
        <item m="1" x="561"/>
        <item m="1" x="611"/>
        <item x="336"/>
        <item x="396"/>
        <item m="1" x="713"/>
        <item x="4"/>
        <item x="349"/>
        <item x="324"/>
        <item x="149"/>
        <item m="1" x="756"/>
        <item m="1" x="635"/>
        <item m="1" x="629"/>
        <item x="239"/>
        <item m="1" x="719"/>
        <item m="1" x="553"/>
        <item x="85"/>
        <item m="1" x="565"/>
        <item x="470"/>
        <item m="1" x="662"/>
        <item x="291"/>
        <item x="248"/>
        <item x="374"/>
        <item m="1" x="760"/>
        <item m="1" x="785"/>
        <item m="1" x="503"/>
        <item x="465"/>
        <item m="1" x="602"/>
        <item x="397"/>
        <item x="271"/>
        <item x="110"/>
        <item x="165"/>
        <item x="354"/>
        <item x="74"/>
        <item x="455"/>
        <item m="1" x="689"/>
        <item x="234"/>
        <item m="1" x="786"/>
        <item x="105"/>
        <item m="1" x="555"/>
        <item m="1" x="768"/>
        <item x="259"/>
        <item x="310"/>
        <item m="1" x="742"/>
        <item x="94"/>
        <item m="1" x="709"/>
        <item x="229"/>
        <item m="1" x="791"/>
        <item m="1" x="796"/>
        <item x="38"/>
        <item m="1" x="624"/>
        <item m="1" x="734"/>
        <item m="1" x="618"/>
        <item m="1" x="711"/>
        <item x="398"/>
        <item x="118"/>
        <item m="1" x="620"/>
        <item m="1" x="544"/>
        <item x="195"/>
        <item m="1" x="676"/>
        <item m="1" x="787"/>
        <item x="467"/>
        <item m="1" x="597"/>
        <item m="1" x="775"/>
        <item x="375"/>
        <item x="212"/>
        <item x="356"/>
        <item x="206"/>
        <item x="156"/>
        <item m="1" x="606"/>
        <item m="1" x="607"/>
        <item x="399"/>
        <item x="376"/>
        <item m="1" x="533"/>
        <item x="314"/>
        <item m="1" x="650"/>
        <item x="351"/>
        <item m="1" x="725"/>
        <item m="1" x="660"/>
        <item x="226"/>
        <item x="290"/>
        <item m="1" x="535"/>
        <item m="1" x="776"/>
        <item m="1" x="578"/>
        <item m="1" x="744"/>
        <item x="61"/>
        <item x="285"/>
        <item m="1" x="696"/>
        <item m="1" x="527"/>
        <item m="1" x="583"/>
        <item x="469"/>
        <item x="36"/>
        <item m="1" x="636"/>
        <item m="1" x="732"/>
        <item m="1" x="580"/>
        <item x="300"/>
        <item x="364"/>
        <item m="1" x="699"/>
        <item m="1" x="664"/>
        <item x="164"/>
        <item x="82"/>
        <item m="1" x="487"/>
        <item m="1" x="739"/>
        <item x="207"/>
        <item m="1" x="707"/>
        <item x="357"/>
        <item x="350"/>
        <item m="1" x="798"/>
        <item m="1" x="759"/>
        <item x="208"/>
        <item m="1" x="727"/>
        <item m="1" x="517"/>
        <item x="295"/>
        <item m="1" x="587"/>
        <item x="220"/>
        <item m="1" x="520"/>
        <item m="1" x="603"/>
        <item x="400"/>
        <item x="63"/>
        <item m="1" x="795"/>
        <item x="401"/>
        <item m="1" x="584"/>
        <item m="1" x="590"/>
        <item m="1" x="693"/>
        <item m="1" x="770"/>
        <item x="304"/>
        <item x="275"/>
        <item m="1" x="729"/>
        <item m="1" x="610"/>
        <item x="306"/>
        <item x="221"/>
        <item m="1" x="571"/>
        <item m="1" x="532"/>
        <item x="46"/>
        <item x="106"/>
        <item x="402"/>
        <item x="24"/>
        <item x="19"/>
        <item x="129"/>
        <item x="334"/>
        <item x="249"/>
        <item m="1" x="723"/>
        <item m="1" x="495"/>
        <item x="9"/>
        <item m="1" x="570"/>
        <item x="202"/>
        <item m="1" x="567"/>
        <item m="1" x="514"/>
        <item m="1" x="658"/>
        <item m="1" x="753"/>
        <item x="257"/>
        <item x="139"/>
        <item x="130"/>
        <item x="157"/>
        <item x="170"/>
        <item m="1" x="646"/>
        <item x="346"/>
        <item m="1" x="481"/>
        <item m="1" x="557"/>
        <item m="1" x="633"/>
        <item x="403"/>
        <item m="1" x="757"/>
        <item x="133"/>
        <item x="192"/>
        <item m="1" x="669"/>
        <item m="1" x="717"/>
        <item m="1" x="712"/>
        <item x="377"/>
        <item x="138"/>
        <item x="250"/>
        <item x="199"/>
        <item x="297"/>
        <item m="1" x="482"/>
        <item x="99"/>
        <item x="89"/>
        <item m="1" x="684"/>
        <item x="223"/>
        <item m="1" x="545"/>
        <item x="298"/>
        <item m="1" x="801"/>
        <item x="245"/>
        <item x="292"/>
        <item m="1" x="688"/>
        <item x="39"/>
        <item m="1" x="485"/>
        <item m="1" x="750"/>
        <item x="294"/>
        <item x="28"/>
        <item m="1" x="674"/>
        <item x="240"/>
        <item x="341"/>
        <item x="394"/>
        <item m="1" x="766"/>
        <item x="142"/>
        <item x="3"/>
        <item x="178"/>
        <item m="1" x="523"/>
        <item x="52"/>
        <item x="55"/>
        <item m="1" x="758"/>
        <item x="166"/>
        <item x="460"/>
        <item x="316"/>
        <item x="322"/>
        <item m="1" x="534"/>
        <item m="1" x="594"/>
        <item m="1" x="736"/>
        <item m="1" x="653"/>
        <item m="1" x="701"/>
        <item m="1" x="558"/>
        <item m="1" x="501"/>
        <item m="1" x="589"/>
        <item x="261"/>
        <item x="358"/>
        <item x="305"/>
        <item x="167"/>
        <item m="1" x="733"/>
        <item x="472"/>
        <item x="251"/>
        <item m="1" x="547"/>
        <item m="1" x="493"/>
        <item x="215"/>
        <item x="243"/>
        <item x="445"/>
        <item x="404"/>
        <item m="1" x="491"/>
        <item m="1" x="536"/>
        <item m="1" x="764"/>
        <item x="405"/>
        <item m="1" x="524"/>
        <item x="201"/>
        <item x="268"/>
        <item x="40"/>
        <item x="75"/>
        <item m="1" x="740"/>
        <item m="1" x="480"/>
        <item m="1" x="631"/>
        <item x="269"/>
        <item x="60"/>
        <item x="135"/>
        <item m="1" x="556"/>
        <item x="317"/>
        <item m="1" x="743"/>
        <item x="0"/>
        <item m="1" x="789"/>
        <item m="1" x="508"/>
        <item m="1" x="538"/>
        <item x="120"/>
        <item m="1" x="781"/>
        <item x="457"/>
        <item m="1" x="604"/>
        <item x="406"/>
        <item x="359"/>
        <item x="279"/>
        <item x="407"/>
        <item m="1" x="779"/>
        <item m="1" x="663"/>
        <item x="41"/>
        <item m="1" x="562"/>
        <item m="1" x="773"/>
        <item m="1" x="654"/>
        <item m="1" x="747"/>
        <item x="183"/>
        <item m="1" x="761"/>
        <item x="228"/>
        <item m="1" x="691"/>
        <item x="408"/>
        <item x="145"/>
        <item m="1" x="741"/>
        <item x="204"/>
        <item x="326"/>
        <item x="365"/>
        <item m="1" x="609"/>
        <item x="32"/>
        <item m="1" x="651"/>
        <item x="409"/>
        <item x="410"/>
        <item m="1" x="582"/>
        <item m="1" x="543"/>
        <item x="411"/>
        <item m="1" x="720"/>
        <item m="1" x="705"/>
        <item m="1" x="600"/>
        <item x="197"/>
        <item x="44"/>
        <item x="412"/>
        <item m="1" x="569"/>
        <item m="1" x="614"/>
        <item x="370"/>
        <item m="1" x="692"/>
        <item x="43"/>
        <item x="360"/>
        <item m="1" x="622"/>
        <item x="209"/>
        <item x="266"/>
        <item x="115"/>
        <item m="1" x="772"/>
        <item x="184"/>
        <item x="83"/>
        <item m="1" x="559"/>
        <item x="378"/>
        <item x="413"/>
        <item x="473"/>
        <item x="35"/>
        <item x="264"/>
        <item m="1" x="639"/>
        <item m="1" x="623"/>
        <item m="1" x="677"/>
        <item m="1" x="638"/>
        <item x="335"/>
        <item x="77"/>
        <item x="446"/>
        <item m="1" x="619"/>
        <item x="414"/>
        <item x="136"/>
        <item m="1" x="513"/>
        <item x="22"/>
        <item x="379"/>
        <item x="150"/>
        <item x="415"/>
        <item x="301"/>
        <item x="416"/>
        <item x="107"/>
        <item x="417"/>
        <item m="1" x="645"/>
        <item x="352"/>
        <item x="168"/>
        <item m="1" x="612"/>
        <item x="418"/>
        <item x="447"/>
        <item m="1" x="641"/>
        <item m="1" x="627"/>
        <item x="347"/>
        <item x="468"/>
        <item m="1" x="643"/>
        <item x="15"/>
        <item x="217"/>
        <item m="1" x="668"/>
        <item x="84"/>
        <item x="69"/>
        <item m="1" x="499"/>
        <item m="1" x="573"/>
        <item x="296"/>
        <item x="108"/>
        <item m="1" x="644"/>
        <item m="1" x="548"/>
        <item x="330"/>
        <item x="71"/>
        <item x="18"/>
        <item x="308"/>
        <item x="380"/>
        <item x="333"/>
        <item x="381"/>
        <item m="1" x="695"/>
        <item x="478"/>
        <item x="131"/>
        <item x="218"/>
        <item m="1" x="576"/>
        <item x="65"/>
        <item m="1" x="588"/>
        <item x="419"/>
        <item x="232"/>
        <item x="193"/>
        <item m="1" x="652"/>
        <item m="1" x="509"/>
        <item x="48"/>
        <item m="1" x="790"/>
        <item x="181"/>
        <item x="86"/>
        <item m="1" x="754"/>
        <item x="282"/>
        <item x="241"/>
        <item m="1" x="648"/>
        <item x="420"/>
        <item x="151"/>
        <item x="231"/>
        <item x="421"/>
        <item m="1" x="522"/>
        <item x="453"/>
        <item x="91"/>
        <item m="1" x="730"/>
        <item x="474"/>
        <item x="87"/>
        <item x="331"/>
        <item x="475"/>
        <item x="302"/>
        <item m="1" x="511"/>
        <item m="1" x="794"/>
        <item m="1" x="577"/>
        <item m="1" x="621"/>
        <item x="448"/>
        <item m="1" x="683"/>
        <item x="422"/>
        <item m="1" x="642"/>
        <item m="1" x="598"/>
        <item m="1" x="566"/>
        <item m="1" x="799"/>
        <item x="196"/>
        <item x="307"/>
        <item x="423"/>
        <item m="1" x="613"/>
        <item x="12"/>
        <item m="1" x="718"/>
        <item x="54"/>
        <item x="329"/>
        <item x="100"/>
        <item x="161"/>
        <item x="235"/>
        <item m="1" x="748"/>
        <item x="461"/>
        <item x="42"/>
        <item m="1" x="591"/>
        <item m="1" x="703"/>
        <item x="452"/>
        <item m="1" x="564"/>
        <item m="1" x="550"/>
        <item x="270"/>
        <item m="1" x="738"/>
        <item x="111"/>
        <item x="332"/>
        <item m="1" x="605"/>
        <item x="7"/>
        <item x="424"/>
        <item x="382"/>
        <item x="454"/>
        <item m="1" x="715"/>
        <item x="318"/>
        <item x="104"/>
        <item x="254"/>
        <item x="169"/>
        <item m="1" x="568"/>
        <item x="101"/>
        <item m="1" x="510"/>
        <item m="1" x="528"/>
        <item m="1" x="484"/>
        <item x="13"/>
        <item m="1" x="489"/>
        <item x="45"/>
        <item x="272"/>
        <item x="62"/>
        <item m="1" x="749"/>
        <item x="78"/>
        <item x="227"/>
        <item m="1" x="486"/>
        <item x="205"/>
        <item x="276"/>
        <item x="366"/>
        <item x="459"/>
        <item m="1" x="737"/>
        <item x="425"/>
        <item x="361"/>
        <item m="1" x="777"/>
        <item x="383"/>
        <item x="274"/>
        <item m="1" x="679"/>
        <item m="1" x="726"/>
        <item m="1" x="531"/>
        <item m="1" x="702"/>
        <item x="2"/>
        <item x="163"/>
        <item x="154"/>
        <item x="342"/>
        <item x="426"/>
        <item x="284"/>
        <item m="1" x="593"/>
        <item x="451"/>
        <item m="1" x="708"/>
        <item m="1" x="724"/>
        <item m="1" x="746"/>
        <item x="16"/>
        <item m="1" x="500"/>
        <item x="1"/>
        <item m="1" x="526"/>
        <item m="1" x="751"/>
        <item x="49"/>
        <item m="1" x="655"/>
        <item m="1" x="549"/>
        <item x="90"/>
        <item x="102"/>
        <item x="112"/>
        <item m="1" x="793"/>
        <item x="188"/>
        <item x="17"/>
        <item x="309"/>
        <item x="384"/>
        <item x="134"/>
        <item x="33"/>
        <item x="367"/>
        <item m="1" x="497"/>
        <item x="288"/>
        <item x="471"/>
        <item m="1" x="574"/>
        <item x="176"/>
        <item x="122"/>
        <item x="5"/>
        <item x="244"/>
        <item m="1" x="572"/>
        <item x="458"/>
        <item m="1" x="665"/>
        <item x="64"/>
        <item m="1" x="774"/>
        <item x="222"/>
        <item x="313"/>
        <item x="273"/>
        <item m="1" x="530"/>
        <item x="210"/>
        <item x="466"/>
        <item x="385"/>
        <item x="191"/>
        <item x="177"/>
        <item x="386"/>
        <item m="1" x="778"/>
        <item x="427"/>
        <item m="1" x="546"/>
        <item x="462"/>
        <item x="159"/>
        <item x="321"/>
        <item x="190"/>
        <item x="387"/>
        <item m="1" x="518"/>
        <item x="428"/>
        <item x="23"/>
        <item x="286"/>
        <item x="171"/>
        <item x="429"/>
        <item m="1" x="490"/>
        <item x="6"/>
        <item m="1" x="586"/>
        <item x="59"/>
        <item x="126"/>
        <item x="31"/>
        <item m="1" x="706"/>
        <item x="172"/>
        <item x="132"/>
        <item m="1" x="792"/>
        <item m="1" x="649"/>
        <item m="1" x="722"/>
        <item x="127"/>
        <item m="1" x="575"/>
        <item m="1" x="697"/>
        <item m="1" x="608"/>
        <item m="1" x="634"/>
        <item x="143"/>
        <item x="147"/>
        <item x="430"/>
        <item x="463"/>
        <item m="1" x="672"/>
        <item x="362"/>
        <item m="1" x="797"/>
        <item x="34"/>
        <item m="1" x="519"/>
        <item x="328"/>
        <item x="388"/>
        <item m="1" x="599"/>
        <item x="51"/>
        <item m="1" x="800"/>
        <item x="146"/>
        <item m="1" x="685"/>
        <item m="1" x="595"/>
        <item m="1" x="690"/>
        <item x="97"/>
        <item x="476"/>
        <item x="265"/>
        <item x="14"/>
        <item m="1" x="506"/>
        <item m="1" x="494"/>
        <item m="1" x="502"/>
        <item x="340"/>
        <item x="389"/>
        <item m="1" x="788"/>
        <item x="98"/>
        <item m="1" x="716"/>
        <item x="80"/>
        <item x="348"/>
        <item x="371"/>
        <item x="119"/>
        <item x="368"/>
        <item m="1" x="682"/>
        <item m="1" x="632"/>
        <item x="219"/>
        <item x="431"/>
        <item m="1" x="504"/>
        <item x="140"/>
        <item x="238"/>
        <item x="53"/>
        <item x="311"/>
        <item m="1" x="647"/>
        <item x="464"/>
        <item x="299"/>
        <item x="66"/>
        <item x="123"/>
        <item x="189"/>
        <item m="1" x="704"/>
        <item x="79"/>
        <item x="125"/>
        <item m="1" x="700"/>
        <item x="50"/>
        <item x="173"/>
        <item x="390"/>
        <item m="1" x="710"/>
        <item x="117"/>
        <item x="92"/>
        <item x="233"/>
        <item x="432"/>
        <item m="1" x="784"/>
        <item m="1" x="656"/>
        <item m="1" x="542"/>
        <item x="160"/>
        <item x="242"/>
        <item x="312"/>
        <item m="1" x="640"/>
        <item m="1" x="765"/>
        <item x="433"/>
        <item x="174"/>
        <item m="1" x="616"/>
        <item m="1" x="563"/>
        <item x="203"/>
        <item x="391"/>
        <item m="1" x="537"/>
        <item x="260"/>
        <item x="113"/>
        <item x="194"/>
        <item x="247"/>
        <item m="1" x="731"/>
        <item m="1" x="782"/>
        <item x="323"/>
        <item x="11"/>
        <item x="76"/>
        <item x="73"/>
        <item x="434"/>
        <item m="1" x="628"/>
        <item x="56"/>
        <item m="1" x="617"/>
        <item m="1" x="762"/>
        <item m="1" x="521"/>
        <item x="121"/>
        <item m="1" x="680"/>
        <item x="255"/>
        <item m="1" x="581"/>
        <item x="363"/>
        <item x="180"/>
        <item m="1" x="505"/>
        <item x="128"/>
        <item x="144"/>
        <item x="185"/>
        <item x="103"/>
        <item x="88"/>
        <item x="263"/>
        <item x="293"/>
        <item m="1" x="780"/>
        <item x="225"/>
        <item m="1" x="728"/>
        <item m="1" x="721"/>
        <item x="200"/>
        <item x="30"/>
        <item m="1" x="596"/>
        <item x="26"/>
        <item x="327"/>
        <item x="213"/>
        <item m="1" x="552"/>
        <item x="392"/>
        <item m="1" x="657"/>
        <item x="435"/>
        <item x="436"/>
        <item x="124"/>
        <item x="344"/>
        <item x="58"/>
        <item m="1" x="630"/>
        <item x="175"/>
        <item m="1" x="626"/>
        <item m="1" x="529"/>
        <item x="437"/>
        <item x="152"/>
        <item m="1" x="763"/>
        <item m="1" x="745"/>
        <item x="182"/>
        <item x="438"/>
        <item m="1" x="735"/>
        <item x="179"/>
        <item m="1" x="592"/>
        <item x="289"/>
        <item x="278"/>
        <item x="236"/>
        <item x="277"/>
        <item x="337"/>
        <item x="20"/>
        <item x="237"/>
        <item x="449"/>
        <item x="57"/>
        <item m="1" x="675"/>
        <item x="262"/>
        <item m="1" x="516"/>
        <item x="211"/>
        <item x="70"/>
        <item m="1" x="579"/>
        <item x="141"/>
        <item x="325"/>
        <item x="109"/>
        <item m="1" x="507"/>
        <item x="216"/>
        <item x="315"/>
        <item x="345"/>
        <item x="477"/>
        <item x="214"/>
        <item x="198"/>
        <item m="1" x="601"/>
        <item x="303"/>
        <item x="25"/>
        <item x="369"/>
        <item m="1" x="525"/>
        <item m="1" x="540"/>
        <item m="1" x="666"/>
        <item x="280"/>
        <item x="283"/>
        <item x="37"/>
        <item x="439"/>
        <item x="27"/>
        <item x="372"/>
        <item x="440"/>
        <item m="1" x="554"/>
        <item m="1" x="661"/>
        <item m="1" x="714"/>
        <item x="441"/>
        <item m="1" x="687"/>
        <item x="137"/>
        <item m="1" x="671"/>
        <item x="287"/>
        <item x="72"/>
        <item x="224"/>
        <item m="1" x="515"/>
        <item m="1" x="615"/>
        <item m="1" x="678"/>
        <item x="450"/>
        <item m="1" x="771"/>
        <item m="1" x="496"/>
        <item x="355"/>
        <item x="343"/>
        <item x="353"/>
        <item m="1" x="755"/>
        <item x="29"/>
        <item x="338"/>
        <item m="1" x="637"/>
        <item m="1" x="541"/>
        <item m="1" x="498"/>
        <item x="442"/>
        <item x="67"/>
        <item m="1" x="667"/>
        <item x="443"/>
        <item m="1" x="585"/>
        <item x="47"/>
        <item m="1" x="659"/>
        <item m="1" x="769"/>
        <item x="81"/>
        <item m="1" x="492"/>
        <item x="95"/>
        <item m="1" x="686"/>
        <item m="1" x="752"/>
        <item m="1" x="512"/>
        <item x="96"/>
        <item m="1" x="698"/>
        <item x="281"/>
        <item x="258"/>
        <item x="256"/>
        <item x="230"/>
        <item m="1" x="625"/>
        <item x="21"/>
        <item x="153"/>
        <item m="1" x="551"/>
        <item m="1" x="670"/>
        <item x="339"/>
        <item x="8"/>
        <item x="187"/>
        <item m="1" x="681"/>
        <item x="186"/>
        <item x="116"/>
        <item m="1" x="694"/>
        <item x="246"/>
        <item m="1" x="673"/>
        <item x="93"/>
        <item x="68"/>
        <item x="10"/>
        <item x="158"/>
        <item x="267"/>
        <item m="1" x="483"/>
        <item x="155"/>
        <item x="148"/>
        <item m="1" x="560"/>
        <item x="320"/>
        <item x="444"/>
        <item m="1" x="783"/>
        <item m="1" x="488"/>
        <item x="456"/>
        <item x="253"/>
        <item x="393"/>
        <item m="1" x="767"/>
        <item x="114"/>
        <item x="162"/>
        <item x="479"/>
        <item t="default"/>
      </items>
    </pivotField>
  </pivotFields>
  <rowFields count="1">
    <field x="0"/>
  </rowFields>
  <rowItems count="481">
    <i>
      <x/>
    </i>
    <i>
      <x v="2"/>
    </i>
    <i>
      <x v="3"/>
    </i>
    <i>
      <x v="4"/>
    </i>
    <i>
      <x v="7"/>
    </i>
    <i>
      <x v="8"/>
    </i>
    <i>
      <x v="10"/>
    </i>
    <i>
      <x v="11"/>
    </i>
    <i>
      <x v="12"/>
    </i>
    <i>
      <x v="13"/>
    </i>
    <i>
      <x v="17"/>
    </i>
    <i>
      <x v="20"/>
    </i>
    <i>
      <x v="22"/>
    </i>
    <i>
      <x v="24"/>
    </i>
    <i>
      <x v="25"/>
    </i>
    <i>
      <x v="26"/>
    </i>
    <i>
      <x v="30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2"/>
    </i>
    <i>
      <x v="45"/>
    </i>
    <i>
      <x v="46"/>
    </i>
    <i>
      <x v="48"/>
    </i>
    <i>
      <x v="50"/>
    </i>
    <i>
      <x v="53"/>
    </i>
    <i>
      <x v="58"/>
    </i>
    <i>
      <x v="59"/>
    </i>
    <i>
      <x v="62"/>
    </i>
    <i>
      <x v="65"/>
    </i>
    <i>
      <x v="68"/>
    </i>
    <i>
      <x v="69"/>
    </i>
    <i>
      <x v="70"/>
    </i>
    <i>
      <x v="71"/>
    </i>
    <i>
      <x v="72"/>
    </i>
    <i>
      <x v="75"/>
    </i>
    <i>
      <x v="76"/>
    </i>
    <i>
      <x v="78"/>
    </i>
    <i>
      <x v="80"/>
    </i>
    <i>
      <x v="83"/>
    </i>
    <i>
      <x v="84"/>
    </i>
    <i>
      <x v="89"/>
    </i>
    <i>
      <x v="90"/>
    </i>
    <i>
      <x v="94"/>
    </i>
    <i>
      <x v="95"/>
    </i>
    <i>
      <x v="99"/>
    </i>
    <i>
      <x v="100"/>
    </i>
    <i>
      <x v="103"/>
    </i>
    <i>
      <x v="104"/>
    </i>
    <i>
      <x v="107"/>
    </i>
    <i>
      <x v="109"/>
    </i>
    <i>
      <x v="110"/>
    </i>
    <i>
      <x v="113"/>
    </i>
    <i>
      <x v="116"/>
    </i>
    <i>
      <x v="118"/>
    </i>
    <i>
      <x v="121"/>
    </i>
    <i>
      <x v="122"/>
    </i>
    <i>
      <x v="124"/>
    </i>
    <i>
      <x v="129"/>
    </i>
    <i>
      <x v="130"/>
    </i>
    <i>
      <x v="133"/>
    </i>
    <i>
      <x v="134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7"/>
    </i>
    <i>
      <x v="149"/>
    </i>
    <i>
      <x v="154"/>
    </i>
    <i>
      <x v="155"/>
    </i>
    <i>
      <x v="156"/>
    </i>
    <i>
      <x v="157"/>
    </i>
    <i>
      <x v="158"/>
    </i>
    <i>
      <x v="160"/>
    </i>
    <i>
      <x v="164"/>
    </i>
    <i>
      <x v="166"/>
    </i>
    <i>
      <x v="167"/>
    </i>
    <i>
      <x v="171"/>
    </i>
    <i>
      <x v="172"/>
    </i>
    <i>
      <x v="173"/>
    </i>
    <i>
      <x v="174"/>
    </i>
    <i>
      <x v="175"/>
    </i>
    <i>
      <x v="177"/>
    </i>
    <i>
      <x v="178"/>
    </i>
    <i>
      <x v="180"/>
    </i>
    <i>
      <x v="182"/>
    </i>
    <i>
      <x v="184"/>
    </i>
    <i>
      <x v="185"/>
    </i>
    <i>
      <x v="187"/>
    </i>
    <i>
      <x v="190"/>
    </i>
    <i>
      <x v="191"/>
    </i>
    <i>
      <x v="193"/>
    </i>
    <i>
      <x v="194"/>
    </i>
    <i>
      <x v="195"/>
    </i>
    <i>
      <x v="197"/>
    </i>
    <i>
      <x v="198"/>
    </i>
    <i>
      <x v="199"/>
    </i>
    <i>
      <x v="201"/>
    </i>
    <i>
      <x v="202"/>
    </i>
    <i>
      <x v="204"/>
    </i>
    <i>
      <x v="205"/>
    </i>
    <i>
      <x v="206"/>
    </i>
    <i>
      <x v="207"/>
    </i>
    <i>
      <x v="216"/>
    </i>
    <i>
      <x v="217"/>
    </i>
    <i>
      <x v="218"/>
    </i>
    <i>
      <x v="219"/>
    </i>
    <i>
      <x v="221"/>
    </i>
    <i>
      <x v="222"/>
    </i>
    <i>
      <x v="225"/>
    </i>
    <i>
      <x v="226"/>
    </i>
    <i>
      <x v="227"/>
    </i>
    <i>
      <x v="228"/>
    </i>
    <i>
      <x v="232"/>
    </i>
    <i>
      <x v="234"/>
    </i>
    <i>
      <x v="235"/>
    </i>
    <i>
      <x v="236"/>
    </i>
    <i>
      <x v="237"/>
    </i>
    <i>
      <x v="241"/>
    </i>
    <i>
      <x v="242"/>
    </i>
    <i>
      <x v="243"/>
    </i>
    <i>
      <x v="245"/>
    </i>
    <i>
      <x v="247"/>
    </i>
    <i>
      <x v="251"/>
    </i>
    <i>
      <x v="253"/>
    </i>
    <i>
      <x v="255"/>
    </i>
    <i>
      <x v="256"/>
    </i>
    <i>
      <x v="257"/>
    </i>
    <i>
      <x v="258"/>
    </i>
    <i>
      <x v="261"/>
    </i>
    <i>
      <x v="266"/>
    </i>
    <i>
      <x v="268"/>
    </i>
    <i>
      <x v="270"/>
    </i>
    <i>
      <x v="271"/>
    </i>
    <i>
      <x v="273"/>
    </i>
    <i>
      <x v="274"/>
    </i>
    <i>
      <x v="275"/>
    </i>
    <i>
      <x v="277"/>
    </i>
    <i>
      <x v="279"/>
    </i>
    <i>
      <x v="280"/>
    </i>
    <i>
      <x v="283"/>
    </i>
    <i>
      <x v="287"/>
    </i>
    <i>
      <x v="288"/>
    </i>
    <i>
      <x v="289"/>
    </i>
    <i>
      <x v="292"/>
    </i>
    <i>
      <x v="294"/>
    </i>
    <i>
      <x v="295"/>
    </i>
    <i>
      <x v="297"/>
    </i>
    <i>
      <x v="298"/>
    </i>
    <i>
      <x v="299"/>
    </i>
    <i>
      <x v="301"/>
    </i>
    <i>
      <x v="302"/>
    </i>
    <i>
      <x v="304"/>
    </i>
    <i>
      <x v="305"/>
    </i>
    <i>
      <x v="306"/>
    </i>
    <i>
      <x v="307"/>
    </i>
    <i>
      <x v="308"/>
    </i>
    <i>
      <x v="313"/>
    </i>
    <i>
      <x v="314"/>
    </i>
    <i>
      <x v="315"/>
    </i>
    <i>
      <x v="317"/>
    </i>
    <i>
      <x v="318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9"/>
    </i>
    <i>
      <x v="330"/>
    </i>
    <i>
      <x v="332"/>
    </i>
    <i>
      <x v="333"/>
    </i>
    <i>
      <x v="336"/>
    </i>
    <i>
      <x v="337"/>
    </i>
    <i>
      <x v="339"/>
    </i>
    <i>
      <x v="340"/>
    </i>
    <i>
      <x v="342"/>
    </i>
    <i>
      <x v="343"/>
    </i>
    <i>
      <x v="346"/>
    </i>
    <i>
      <x v="347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8"/>
    </i>
    <i>
      <x v="359"/>
    </i>
    <i>
      <x v="360"/>
    </i>
    <i>
      <x v="362"/>
    </i>
    <i>
      <x v="364"/>
    </i>
    <i>
      <x v="365"/>
    </i>
    <i>
      <x v="366"/>
    </i>
    <i>
      <x v="369"/>
    </i>
    <i>
      <x v="371"/>
    </i>
    <i>
      <x v="372"/>
    </i>
    <i>
      <x v="374"/>
    </i>
    <i>
      <x v="375"/>
    </i>
    <i>
      <x v="377"/>
    </i>
    <i>
      <x v="378"/>
    </i>
    <i>
      <x v="379"/>
    </i>
    <i>
      <x v="380"/>
    </i>
    <i>
      <x v="382"/>
    </i>
    <i>
      <x v="383"/>
    </i>
    <i>
      <x v="385"/>
    </i>
    <i>
      <x v="386"/>
    </i>
    <i>
      <x v="387"/>
    </i>
    <i>
      <x v="388"/>
    </i>
    <i>
      <x v="389"/>
    </i>
    <i>
      <x v="394"/>
    </i>
    <i>
      <x v="396"/>
    </i>
    <i>
      <x v="401"/>
    </i>
    <i>
      <x v="402"/>
    </i>
    <i>
      <x v="403"/>
    </i>
    <i>
      <x v="405"/>
    </i>
    <i>
      <x v="407"/>
    </i>
    <i>
      <x v="408"/>
    </i>
    <i>
      <x v="409"/>
    </i>
    <i>
      <x v="410"/>
    </i>
    <i>
      <x v="411"/>
    </i>
    <i>
      <x v="413"/>
    </i>
    <i>
      <x v="414"/>
    </i>
    <i>
      <x v="417"/>
    </i>
    <i>
      <x v="420"/>
    </i>
    <i>
      <x v="422"/>
    </i>
    <i>
      <x v="423"/>
    </i>
    <i>
      <x v="425"/>
    </i>
    <i>
      <x v="426"/>
    </i>
    <i>
      <x v="427"/>
    </i>
    <i>
      <x v="428"/>
    </i>
    <i>
      <x v="430"/>
    </i>
    <i>
      <x v="431"/>
    </i>
    <i>
      <x v="432"/>
    </i>
    <i>
      <x v="433"/>
    </i>
    <i>
      <x v="435"/>
    </i>
    <i>
      <x v="439"/>
    </i>
    <i>
      <x v="441"/>
    </i>
    <i>
      <x v="442"/>
    </i>
    <i>
      <x v="443"/>
    </i>
    <i>
      <x v="445"/>
    </i>
    <i>
      <x v="446"/>
    </i>
    <i>
      <x v="448"/>
    </i>
    <i>
      <x v="449"/>
    </i>
    <i>
      <x v="450"/>
    </i>
    <i>
      <x v="451"/>
    </i>
    <i>
      <x v="453"/>
    </i>
    <i>
      <x v="454"/>
    </i>
    <i>
      <x v="456"/>
    </i>
    <i>
      <x v="457"/>
    </i>
    <i>
      <x v="462"/>
    </i>
    <i>
      <x v="463"/>
    </i>
    <i>
      <x v="464"/>
    </i>
    <i>
      <x v="465"/>
    </i>
    <i>
      <x v="466"/>
    </i>
    <i>
      <x v="467"/>
    </i>
    <i>
      <x v="469"/>
    </i>
    <i>
      <x v="473"/>
    </i>
    <i>
      <x v="475"/>
    </i>
    <i>
      <x v="478"/>
    </i>
    <i>
      <x v="481"/>
    </i>
    <i>
      <x v="482"/>
    </i>
    <i>
      <x v="483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3"/>
    </i>
    <i>
      <x v="494"/>
    </i>
    <i>
      <x v="496"/>
    </i>
    <i>
      <x v="497"/>
    </i>
    <i>
      <x v="498"/>
    </i>
    <i>
      <x v="499"/>
    </i>
    <i>
      <x v="501"/>
    </i>
    <i>
      <x v="503"/>
    </i>
    <i>
      <x v="505"/>
    </i>
    <i>
      <x v="506"/>
    </i>
    <i>
      <x v="507"/>
    </i>
    <i>
      <x v="509"/>
    </i>
    <i>
      <x v="510"/>
    </i>
    <i>
      <x v="511"/>
    </i>
    <i>
      <x v="512"/>
    </i>
    <i>
      <x v="513"/>
    </i>
    <i>
      <x v="514"/>
    </i>
    <i>
      <x v="516"/>
    </i>
    <i>
      <x v="518"/>
    </i>
    <i>
      <x v="519"/>
    </i>
    <i>
      <x v="520"/>
    </i>
    <i>
      <x v="521"/>
    </i>
    <i>
      <x v="522"/>
    </i>
    <i>
      <x v="524"/>
    </i>
    <i>
      <x v="525"/>
    </i>
    <i>
      <x v="526"/>
    </i>
    <i>
      <x v="527"/>
    </i>
    <i>
      <x v="528"/>
    </i>
    <i>
      <x v="530"/>
    </i>
    <i>
      <x v="532"/>
    </i>
    <i>
      <x v="533"/>
    </i>
    <i>
      <x v="534"/>
    </i>
    <i>
      <x v="536"/>
    </i>
    <i>
      <x v="537"/>
    </i>
    <i>
      <x v="541"/>
    </i>
    <i>
      <x v="546"/>
    </i>
    <i>
      <x v="547"/>
    </i>
    <i>
      <x v="548"/>
    </i>
    <i>
      <x v="549"/>
    </i>
    <i>
      <x v="551"/>
    </i>
    <i>
      <x v="553"/>
    </i>
    <i>
      <x v="555"/>
    </i>
    <i>
      <x v="556"/>
    </i>
    <i>
      <x v="558"/>
    </i>
    <i>
      <x v="560"/>
    </i>
    <i>
      <x v="564"/>
    </i>
    <i>
      <x v="565"/>
    </i>
    <i>
      <x v="566"/>
    </i>
    <i>
      <x v="567"/>
    </i>
    <i>
      <x v="571"/>
    </i>
    <i>
      <x v="572"/>
    </i>
    <i>
      <x v="574"/>
    </i>
    <i>
      <x v="576"/>
    </i>
    <i>
      <x v="577"/>
    </i>
    <i>
      <x v="578"/>
    </i>
    <i>
      <x v="579"/>
    </i>
    <i>
      <x v="580"/>
    </i>
    <i>
      <x v="583"/>
    </i>
    <i>
      <x v="584"/>
    </i>
    <i>
      <x v="586"/>
    </i>
    <i>
      <x v="587"/>
    </i>
    <i>
      <x v="588"/>
    </i>
    <i>
      <x v="589"/>
    </i>
    <i>
      <x v="591"/>
    </i>
    <i>
      <x v="592"/>
    </i>
    <i>
      <x v="593"/>
    </i>
    <i>
      <x v="594"/>
    </i>
    <i>
      <x v="595"/>
    </i>
    <i>
      <x v="597"/>
    </i>
    <i>
      <x v="598"/>
    </i>
    <i>
      <x v="600"/>
    </i>
    <i>
      <x v="601"/>
    </i>
    <i>
      <x v="602"/>
    </i>
    <i>
      <x v="604"/>
    </i>
    <i>
      <x v="605"/>
    </i>
    <i>
      <x v="606"/>
    </i>
    <i>
      <x v="607"/>
    </i>
    <i>
      <x v="611"/>
    </i>
    <i>
      <x v="612"/>
    </i>
    <i>
      <x v="613"/>
    </i>
    <i>
      <x v="616"/>
    </i>
    <i>
      <x v="617"/>
    </i>
    <i>
      <x v="620"/>
    </i>
    <i>
      <x v="621"/>
    </i>
    <i>
      <x v="623"/>
    </i>
    <i>
      <x v="624"/>
    </i>
    <i>
      <x v="625"/>
    </i>
    <i>
      <x v="626"/>
    </i>
    <i>
      <x v="629"/>
    </i>
    <i>
      <x v="630"/>
    </i>
    <i>
      <x v="631"/>
    </i>
    <i>
      <x v="632"/>
    </i>
    <i>
      <x v="633"/>
    </i>
    <i>
      <x v="635"/>
    </i>
    <i>
      <x v="639"/>
    </i>
    <i>
      <x v="641"/>
    </i>
    <i>
      <x v="643"/>
    </i>
    <i>
      <x v="644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4"/>
    </i>
    <i>
      <x v="657"/>
    </i>
    <i>
      <x v="658"/>
    </i>
    <i>
      <x v="660"/>
    </i>
    <i>
      <x v="661"/>
    </i>
    <i>
      <x v="662"/>
    </i>
    <i>
      <x v="664"/>
    </i>
    <i>
      <x v="666"/>
    </i>
    <i>
      <x v="667"/>
    </i>
    <i>
      <x v="668"/>
    </i>
    <i>
      <x v="669"/>
    </i>
    <i>
      <x v="670"/>
    </i>
    <i>
      <x v="672"/>
    </i>
    <i>
      <x v="675"/>
    </i>
    <i>
      <x v="676"/>
    </i>
    <i>
      <x v="679"/>
    </i>
    <i>
      <x v="680"/>
    </i>
    <i>
      <x v="682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4"/>
    </i>
    <i>
      <x v="696"/>
    </i>
    <i>
      <x v="697"/>
    </i>
    <i>
      <x v="699"/>
    </i>
    <i>
      <x v="700"/>
    </i>
    <i>
      <x v="701"/>
    </i>
    <i>
      <x v="703"/>
    </i>
    <i>
      <x v="704"/>
    </i>
    <i>
      <x v="705"/>
    </i>
    <i>
      <x v="706"/>
    </i>
    <i>
      <x v="707"/>
    </i>
    <i>
      <x v="708"/>
    </i>
    <i>
      <x v="710"/>
    </i>
    <i>
      <x v="711"/>
    </i>
    <i>
      <x v="712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6"/>
    </i>
    <i>
      <x v="728"/>
    </i>
    <i>
      <x v="730"/>
    </i>
    <i>
      <x v="731"/>
    </i>
    <i>
      <x v="732"/>
    </i>
    <i>
      <x v="736"/>
    </i>
    <i>
      <x v="739"/>
    </i>
    <i>
      <x v="740"/>
    </i>
    <i>
      <x v="741"/>
    </i>
    <i>
      <x v="743"/>
    </i>
    <i>
      <x v="744"/>
    </i>
    <i>
      <x v="748"/>
    </i>
    <i>
      <x v="749"/>
    </i>
    <i>
      <x v="751"/>
    </i>
    <i>
      <x v="753"/>
    </i>
    <i>
      <x v="756"/>
    </i>
    <i>
      <x v="758"/>
    </i>
    <i>
      <x v="762"/>
    </i>
    <i>
      <x v="764"/>
    </i>
    <i>
      <x v="765"/>
    </i>
    <i>
      <x v="766"/>
    </i>
    <i>
      <x v="767"/>
    </i>
    <i>
      <x v="769"/>
    </i>
    <i>
      <x v="770"/>
    </i>
    <i>
      <x v="773"/>
    </i>
    <i>
      <x v="774"/>
    </i>
    <i>
      <x v="775"/>
    </i>
    <i>
      <x v="777"/>
    </i>
    <i>
      <x v="778"/>
    </i>
    <i>
      <x v="780"/>
    </i>
    <i>
      <x v="782"/>
    </i>
    <i>
      <x v="783"/>
    </i>
    <i>
      <x v="784"/>
    </i>
    <i>
      <x v="785"/>
    </i>
    <i>
      <x v="786"/>
    </i>
    <i>
      <x v="788"/>
    </i>
    <i>
      <x v="789"/>
    </i>
    <i>
      <x v="791"/>
    </i>
    <i>
      <x v="792"/>
    </i>
    <i>
      <x v="795"/>
    </i>
    <i>
      <x v="796"/>
    </i>
    <i>
      <x v="797"/>
    </i>
    <i>
      <x v="799"/>
    </i>
    <i>
      <x v="800"/>
    </i>
    <i>
      <x v="801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5"/>
  <sheetViews>
    <sheetView workbookViewId="0">
      <selection activeCell="L61" sqref="L61"/>
    </sheetView>
  </sheetViews>
  <sheetFormatPr defaultRowHeight="13.2" x14ac:dyDescent="0.25"/>
  <cols>
    <col min="1" max="1" width="19.5546875" bestFit="1" customWidth="1"/>
    <col min="2" max="2" width="4.77734375" bestFit="1" customWidth="1"/>
    <col min="4" max="4" width="22.88671875" bestFit="1" customWidth="1"/>
    <col min="5" max="5" width="7" bestFit="1" customWidth="1"/>
    <col min="8" max="8" width="18.77734375" bestFit="1" customWidth="1"/>
    <col min="9" max="9" width="4.77734375" bestFit="1" customWidth="1"/>
    <col min="12" max="12" width="19.5546875" bestFit="1" customWidth="1"/>
    <col min="13" max="13" width="4.77734375" bestFit="1" customWidth="1"/>
  </cols>
  <sheetData>
    <row r="1" spans="1:13" x14ac:dyDescent="0.25">
      <c r="A1" t="s">
        <v>9</v>
      </c>
      <c r="D1" t="s">
        <v>8</v>
      </c>
      <c r="H1" t="s">
        <v>7</v>
      </c>
      <c r="L1" t="s">
        <v>6</v>
      </c>
    </row>
    <row r="3" spans="1:13" x14ac:dyDescent="0.25">
      <c r="A3" s="101" t="s">
        <v>69</v>
      </c>
      <c r="B3" s="102"/>
      <c r="D3" s="101" t="s">
        <v>69</v>
      </c>
      <c r="E3" s="102"/>
      <c r="H3" s="101" t="s">
        <v>69</v>
      </c>
      <c r="I3" s="102"/>
      <c r="L3" s="101" t="s">
        <v>69</v>
      </c>
      <c r="M3" s="102"/>
    </row>
    <row r="4" spans="1:13" x14ac:dyDescent="0.25">
      <c r="A4" s="101" t="s">
        <v>1</v>
      </c>
      <c r="B4" s="102" t="s">
        <v>70</v>
      </c>
      <c r="D4" s="101" t="s">
        <v>1</v>
      </c>
      <c r="E4" s="102" t="s">
        <v>70</v>
      </c>
      <c r="H4" s="101" t="s">
        <v>1</v>
      </c>
      <c r="I4" s="102" t="s">
        <v>70</v>
      </c>
      <c r="L4" s="101" t="s">
        <v>1</v>
      </c>
      <c r="M4" s="102" t="s">
        <v>70</v>
      </c>
    </row>
    <row r="5" spans="1:13" x14ac:dyDescent="0.25">
      <c r="A5" s="103" t="s">
        <v>310</v>
      </c>
      <c r="B5" s="104">
        <v>1</v>
      </c>
      <c r="D5" s="103" t="s">
        <v>484</v>
      </c>
      <c r="E5" s="104">
        <v>1</v>
      </c>
      <c r="H5" s="103" t="s">
        <v>513</v>
      </c>
      <c r="I5" s="104">
        <v>1</v>
      </c>
      <c r="L5" s="103" t="s">
        <v>903</v>
      </c>
      <c r="M5" s="104">
        <v>1</v>
      </c>
    </row>
    <row r="6" spans="1:13" x14ac:dyDescent="0.25">
      <c r="A6" s="105" t="s">
        <v>1127</v>
      </c>
      <c r="B6" s="106">
        <v>1</v>
      </c>
      <c r="D6" s="105" t="s">
        <v>293</v>
      </c>
      <c r="E6" s="106">
        <v>1</v>
      </c>
      <c r="H6" s="105" t="s">
        <v>434</v>
      </c>
      <c r="I6" s="106">
        <v>1</v>
      </c>
      <c r="L6" s="105" t="s">
        <v>621</v>
      </c>
      <c r="M6" s="106">
        <v>1</v>
      </c>
    </row>
    <row r="7" spans="1:13" x14ac:dyDescent="0.25">
      <c r="A7" s="105" t="s">
        <v>19</v>
      </c>
      <c r="B7" s="106">
        <v>1</v>
      </c>
      <c r="D7" s="105" t="s">
        <v>288</v>
      </c>
      <c r="E7" s="106">
        <v>1</v>
      </c>
      <c r="H7" s="105" t="s">
        <v>330</v>
      </c>
      <c r="I7" s="106">
        <v>1</v>
      </c>
      <c r="L7" s="105" t="s">
        <v>1047</v>
      </c>
      <c r="M7" s="106">
        <v>1</v>
      </c>
    </row>
    <row r="8" spans="1:13" x14ac:dyDescent="0.25">
      <c r="A8" s="105" t="s">
        <v>348</v>
      </c>
      <c r="B8" s="106">
        <v>1</v>
      </c>
      <c r="D8" s="105" t="s">
        <v>541</v>
      </c>
      <c r="E8" s="106">
        <v>1</v>
      </c>
      <c r="H8" s="105" t="s">
        <v>1012</v>
      </c>
      <c r="I8" s="106">
        <v>1</v>
      </c>
      <c r="L8" s="105" t="s">
        <v>418</v>
      </c>
      <c r="M8" s="106">
        <v>1</v>
      </c>
    </row>
    <row r="9" spans="1:13" x14ac:dyDescent="0.25">
      <c r="A9" s="105" t="s">
        <v>405</v>
      </c>
      <c r="B9" s="106">
        <v>1</v>
      </c>
      <c r="D9" s="105" t="s">
        <v>1123</v>
      </c>
      <c r="E9" s="106">
        <v>1</v>
      </c>
      <c r="H9" s="105" t="s">
        <v>381</v>
      </c>
      <c r="I9" s="106">
        <v>1</v>
      </c>
      <c r="L9" s="105" t="s">
        <v>663</v>
      </c>
      <c r="M9" s="106">
        <v>1</v>
      </c>
    </row>
    <row r="10" spans="1:13" x14ac:dyDescent="0.25">
      <c r="A10" s="105" t="s">
        <v>557</v>
      </c>
      <c r="B10" s="106">
        <v>1</v>
      </c>
      <c r="D10" s="105" t="s">
        <v>1025</v>
      </c>
      <c r="E10" s="106">
        <v>1</v>
      </c>
      <c r="H10" s="105" t="s">
        <v>477</v>
      </c>
      <c r="I10" s="106">
        <v>1</v>
      </c>
      <c r="L10" s="105" t="s">
        <v>1007</v>
      </c>
      <c r="M10" s="106">
        <v>1</v>
      </c>
    </row>
    <row r="11" spans="1:13" x14ac:dyDescent="0.25">
      <c r="A11" s="105" t="s">
        <v>313</v>
      </c>
      <c r="B11" s="106">
        <v>1</v>
      </c>
      <c r="D11" s="105" t="s">
        <v>919</v>
      </c>
      <c r="E11" s="106">
        <v>1</v>
      </c>
      <c r="H11" s="105" t="s">
        <v>538</v>
      </c>
      <c r="I11" s="106">
        <v>1</v>
      </c>
      <c r="L11" s="105" t="s">
        <v>47</v>
      </c>
      <c r="M11" s="106">
        <v>1</v>
      </c>
    </row>
    <row r="12" spans="1:13" x14ac:dyDescent="0.25">
      <c r="A12" s="105" t="s">
        <v>497</v>
      </c>
      <c r="B12" s="106">
        <v>1</v>
      </c>
      <c r="D12" s="105" t="s">
        <v>279</v>
      </c>
      <c r="E12" s="106">
        <v>1</v>
      </c>
      <c r="H12" s="105" t="s">
        <v>142</v>
      </c>
      <c r="I12" s="106">
        <v>1</v>
      </c>
      <c r="L12" s="105" t="s">
        <v>126</v>
      </c>
      <c r="M12" s="106">
        <v>1</v>
      </c>
    </row>
    <row r="13" spans="1:13" x14ac:dyDescent="0.25">
      <c r="A13" s="105" t="s">
        <v>1103</v>
      </c>
      <c r="B13" s="106">
        <v>1</v>
      </c>
      <c r="D13" s="105" t="s">
        <v>716</v>
      </c>
      <c r="E13" s="106">
        <v>1</v>
      </c>
      <c r="H13" s="105" t="s">
        <v>909</v>
      </c>
      <c r="I13" s="106">
        <v>1</v>
      </c>
      <c r="L13" s="105" t="s">
        <v>462</v>
      </c>
      <c r="M13" s="106">
        <v>1</v>
      </c>
    </row>
    <row r="14" spans="1:13" x14ac:dyDescent="0.25">
      <c r="A14" s="105" t="s">
        <v>42</v>
      </c>
      <c r="B14" s="106">
        <v>1</v>
      </c>
      <c r="D14" s="105" t="s">
        <v>443</v>
      </c>
      <c r="E14" s="106">
        <v>1</v>
      </c>
      <c r="H14" s="105" t="s">
        <v>747</v>
      </c>
      <c r="I14" s="106">
        <v>1</v>
      </c>
      <c r="L14" s="105" t="s">
        <v>53</v>
      </c>
      <c r="M14" s="106">
        <v>1</v>
      </c>
    </row>
    <row r="15" spans="1:13" x14ac:dyDescent="0.25">
      <c r="A15" s="105" t="s">
        <v>703</v>
      </c>
      <c r="B15" s="106">
        <v>1</v>
      </c>
      <c r="D15" s="105" t="s">
        <v>290</v>
      </c>
      <c r="E15" s="106">
        <v>1</v>
      </c>
      <c r="H15" s="105" t="s">
        <v>1031</v>
      </c>
      <c r="I15" s="106">
        <v>1</v>
      </c>
      <c r="L15" s="105" t="s">
        <v>113</v>
      </c>
      <c r="M15" s="106">
        <v>1</v>
      </c>
    </row>
    <row r="16" spans="1:13" x14ac:dyDescent="0.25">
      <c r="A16" s="105" t="s">
        <v>363</v>
      </c>
      <c r="B16" s="106">
        <v>1</v>
      </c>
      <c r="D16" s="105" t="s">
        <v>1119</v>
      </c>
      <c r="E16" s="106">
        <v>1</v>
      </c>
      <c r="H16" s="105" t="s">
        <v>964</v>
      </c>
      <c r="I16" s="106">
        <v>1</v>
      </c>
      <c r="L16" s="105" t="s">
        <v>500</v>
      </c>
      <c r="M16" s="106">
        <v>1</v>
      </c>
    </row>
    <row r="17" spans="1:13" x14ac:dyDescent="0.25">
      <c r="A17" s="105" t="s">
        <v>608</v>
      </c>
      <c r="B17" s="106">
        <v>1</v>
      </c>
      <c r="D17" s="105" t="s">
        <v>627</v>
      </c>
      <c r="E17" s="106">
        <v>1</v>
      </c>
      <c r="H17" s="105" t="s">
        <v>244</v>
      </c>
      <c r="I17" s="106">
        <v>1</v>
      </c>
      <c r="L17" s="105" t="s">
        <v>1135</v>
      </c>
      <c r="M17" s="106">
        <v>1</v>
      </c>
    </row>
    <row r="18" spans="1:13" x14ac:dyDescent="0.25">
      <c r="A18" s="105" t="s">
        <v>300</v>
      </c>
      <c r="B18" s="106">
        <v>1</v>
      </c>
      <c r="D18" s="105" t="s">
        <v>821</v>
      </c>
      <c r="E18" s="106">
        <v>1</v>
      </c>
      <c r="H18" s="105" t="s">
        <v>1084</v>
      </c>
      <c r="I18" s="106">
        <v>1</v>
      </c>
      <c r="L18" s="105" t="s">
        <v>182</v>
      </c>
      <c r="M18" s="106">
        <v>1</v>
      </c>
    </row>
    <row r="19" spans="1:13" x14ac:dyDescent="0.25">
      <c r="A19" s="105" t="s">
        <v>362</v>
      </c>
      <c r="B19" s="106">
        <v>1</v>
      </c>
      <c r="D19" s="105" t="s">
        <v>972</v>
      </c>
      <c r="E19" s="106">
        <v>1</v>
      </c>
      <c r="H19" s="105" t="s">
        <v>529</v>
      </c>
      <c r="I19" s="106">
        <v>1</v>
      </c>
      <c r="L19" s="105" t="s">
        <v>724</v>
      </c>
      <c r="M19" s="106">
        <v>1</v>
      </c>
    </row>
    <row r="20" spans="1:13" x14ac:dyDescent="0.25">
      <c r="A20" s="105" t="s">
        <v>83</v>
      </c>
      <c r="B20" s="106">
        <v>1</v>
      </c>
      <c r="D20" s="105" t="s">
        <v>769</v>
      </c>
      <c r="E20" s="106">
        <v>1</v>
      </c>
      <c r="H20" s="105" t="s">
        <v>906</v>
      </c>
      <c r="I20" s="106">
        <v>1</v>
      </c>
      <c r="L20" s="105" t="s">
        <v>1056</v>
      </c>
      <c r="M20" s="106">
        <v>1</v>
      </c>
    </row>
    <row r="21" spans="1:13" x14ac:dyDescent="0.25">
      <c r="A21" s="105" t="s">
        <v>295</v>
      </c>
      <c r="B21" s="106">
        <v>1</v>
      </c>
      <c r="D21" s="105" t="s">
        <v>254</v>
      </c>
      <c r="E21" s="106">
        <v>1</v>
      </c>
      <c r="H21" s="105" t="s">
        <v>79</v>
      </c>
      <c r="I21" s="106">
        <v>1</v>
      </c>
      <c r="L21" s="105" t="s">
        <v>1130</v>
      </c>
      <c r="M21" s="106">
        <v>1</v>
      </c>
    </row>
    <row r="22" spans="1:13" x14ac:dyDescent="0.25">
      <c r="A22" s="105" t="s">
        <v>84</v>
      </c>
      <c r="B22" s="106">
        <v>1</v>
      </c>
      <c r="D22" s="105" t="s">
        <v>699</v>
      </c>
      <c r="E22" s="106">
        <v>1</v>
      </c>
      <c r="H22" s="105" t="s">
        <v>1149</v>
      </c>
      <c r="I22" s="106">
        <v>1</v>
      </c>
      <c r="L22" s="105" t="s">
        <v>901</v>
      </c>
      <c r="M22" s="106">
        <v>1</v>
      </c>
    </row>
    <row r="23" spans="1:13" x14ac:dyDescent="0.25">
      <c r="A23" s="105" t="s">
        <v>978</v>
      </c>
      <c r="B23" s="106">
        <v>1</v>
      </c>
      <c r="D23" s="105" t="s">
        <v>402</v>
      </c>
      <c r="E23" s="106">
        <v>1</v>
      </c>
      <c r="H23" s="105" t="s">
        <v>672</v>
      </c>
      <c r="I23" s="106">
        <v>1</v>
      </c>
      <c r="L23" s="105" t="s">
        <v>715</v>
      </c>
      <c r="M23" s="106">
        <v>1</v>
      </c>
    </row>
    <row r="24" spans="1:13" x14ac:dyDescent="0.25">
      <c r="A24" s="105" t="s">
        <v>1128</v>
      </c>
      <c r="B24" s="106">
        <v>1</v>
      </c>
      <c r="D24" s="105" t="s">
        <v>286</v>
      </c>
      <c r="E24" s="106">
        <v>1</v>
      </c>
      <c r="H24" s="105" t="s">
        <v>537</v>
      </c>
      <c r="I24" s="106">
        <v>1</v>
      </c>
      <c r="L24" s="105" t="s">
        <v>879</v>
      </c>
      <c r="M24" s="106">
        <v>1</v>
      </c>
    </row>
    <row r="25" spans="1:13" x14ac:dyDescent="0.25">
      <c r="A25" s="105" t="s">
        <v>559</v>
      </c>
      <c r="B25" s="106">
        <v>1</v>
      </c>
      <c r="D25" s="105" t="s">
        <v>444</v>
      </c>
      <c r="E25" s="106">
        <v>1</v>
      </c>
      <c r="H25" s="105" t="s">
        <v>528</v>
      </c>
      <c r="I25" s="106">
        <v>1</v>
      </c>
      <c r="L25" s="105" t="s">
        <v>742</v>
      </c>
      <c r="M25" s="106">
        <v>1</v>
      </c>
    </row>
    <row r="26" spans="1:13" x14ac:dyDescent="0.25">
      <c r="A26" s="105" t="s">
        <v>493</v>
      </c>
      <c r="B26" s="106">
        <v>1</v>
      </c>
      <c r="D26" s="105" t="s">
        <v>270</v>
      </c>
      <c r="E26" s="106">
        <v>1</v>
      </c>
      <c r="H26" s="105" t="s">
        <v>863</v>
      </c>
      <c r="I26" s="106">
        <v>1</v>
      </c>
      <c r="L26" s="105" t="s">
        <v>739</v>
      </c>
      <c r="M26" s="106">
        <v>1</v>
      </c>
    </row>
    <row r="27" spans="1:13" x14ac:dyDescent="0.25">
      <c r="A27" s="105" t="s">
        <v>706</v>
      </c>
      <c r="B27" s="106">
        <v>1</v>
      </c>
      <c r="D27" s="105" t="s">
        <v>542</v>
      </c>
      <c r="E27" s="106">
        <v>1</v>
      </c>
      <c r="H27" s="105" t="s">
        <v>234</v>
      </c>
      <c r="I27" s="106">
        <v>1</v>
      </c>
      <c r="L27" s="105" t="s">
        <v>189</v>
      </c>
      <c r="M27" s="106">
        <v>1</v>
      </c>
    </row>
    <row r="28" spans="1:13" x14ac:dyDescent="0.25">
      <c r="A28" s="105" t="s">
        <v>615</v>
      </c>
      <c r="B28" s="106">
        <v>1</v>
      </c>
      <c r="D28" s="105" t="s">
        <v>251</v>
      </c>
      <c r="E28" s="106">
        <v>1</v>
      </c>
      <c r="H28" s="105" t="s">
        <v>1032</v>
      </c>
      <c r="I28" s="106">
        <v>1</v>
      </c>
      <c r="L28" s="105" t="s">
        <v>1094</v>
      </c>
      <c r="M28" s="106">
        <v>1</v>
      </c>
    </row>
    <row r="29" spans="1:13" x14ac:dyDescent="0.25">
      <c r="A29" s="105" t="s">
        <v>786</v>
      </c>
      <c r="B29" s="106">
        <v>1</v>
      </c>
      <c r="D29" s="105" t="s">
        <v>36</v>
      </c>
      <c r="E29" s="106">
        <v>1</v>
      </c>
      <c r="H29" s="105" t="s">
        <v>746</v>
      </c>
      <c r="I29" s="106">
        <v>1</v>
      </c>
      <c r="L29" s="105" t="s">
        <v>645</v>
      </c>
      <c r="M29" s="106">
        <v>1</v>
      </c>
    </row>
    <row r="30" spans="1:13" x14ac:dyDescent="0.25">
      <c r="A30" s="105" t="s">
        <v>785</v>
      </c>
      <c r="B30" s="106">
        <v>1</v>
      </c>
      <c r="D30" s="105" t="s">
        <v>273</v>
      </c>
      <c r="E30" s="106">
        <v>1</v>
      </c>
      <c r="H30" s="105" t="s">
        <v>911</v>
      </c>
      <c r="I30" s="106">
        <v>1</v>
      </c>
      <c r="L30" s="105" t="s">
        <v>727</v>
      </c>
      <c r="M30" s="106">
        <v>1</v>
      </c>
    </row>
    <row r="31" spans="1:13" x14ac:dyDescent="0.25">
      <c r="A31" s="105" t="s">
        <v>605</v>
      </c>
      <c r="B31" s="106">
        <v>1</v>
      </c>
      <c r="D31" s="105" t="s">
        <v>626</v>
      </c>
      <c r="E31" s="106">
        <v>1</v>
      </c>
      <c r="H31" s="105" t="s">
        <v>32</v>
      </c>
      <c r="I31" s="106">
        <v>1</v>
      </c>
      <c r="L31" s="105" t="s">
        <v>993</v>
      </c>
      <c r="M31" s="106">
        <v>1</v>
      </c>
    </row>
    <row r="32" spans="1:13" x14ac:dyDescent="0.25">
      <c r="A32" s="105" t="s">
        <v>762</v>
      </c>
      <c r="B32" s="106">
        <v>1</v>
      </c>
      <c r="D32" s="105" t="s">
        <v>1110</v>
      </c>
      <c r="E32" s="106">
        <v>1</v>
      </c>
      <c r="H32" s="105" t="s">
        <v>1067</v>
      </c>
      <c r="I32" s="106">
        <v>1</v>
      </c>
      <c r="L32" s="105" t="s">
        <v>802</v>
      </c>
      <c r="M32" s="106">
        <v>1</v>
      </c>
    </row>
    <row r="33" spans="1:13" x14ac:dyDescent="0.25">
      <c r="A33" s="105" t="s">
        <v>773</v>
      </c>
      <c r="B33" s="106">
        <v>1</v>
      </c>
      <c r="D33" s="105" t="s">
        <v>1111</v>
      </c>
      <c r="E33" s="106">
        <v>1</v>
      </c>
      <c r="H33" s="105" t="s">
        <v>841</v>
      </c>
      <c r="I33" s="106">
        <v>1</v>
      </c>
      <c r="L33" s="105" t="s">
        <v>501</v>
      </c>
      <c r="M33" s="106">
        <v>1</v>
      </c>
    </row>
    <row r="34" spans="1:13" x14ac:dyDescent="0.25">
      <c r="A34" s="105" t="s">
        <v>64</v>
      </c>
      <c r="B34" s="106">
        <v>1</v>
      </c>
      <c r="D34" s="105" t="s">
        <v>719</v>
      </c>
      <c r="E34" s="106">
        <v>1</v>
      </c>
      <c r="H34" s="105" t="s">
        <v>530</v>
      </c>
      <c r="I34" s="106">
        <v>1</v>
      </c>
      <c r="L34" s="105" t="s">
        <v>31</v>
      </c>
      <c r="M34" s="106">
        <v>1</v>
      </c>
    </row>
    <row r="35" spans="1:13" x14ac:dyDescent="0.25">
      <c r="A35" s="105" t="s">
        <v>1069</v>
      </c>
      <c r="B35" s="106">
        <v>1</v>
      </c>
      <c r="D35" s="105" t="s">
        <v>817</v>
      </c>
      <c r="E35" s="106">
        <v>1</v>
      </c>
      <c r="H35" s="105" t="s">
        <v>388</v>
      </c>
      <c r="I35" s="106">
        <v>1</v>
      </c>
      <c r="L35" s="105" t="s">
        <v>394</v>
      </c>
      <c r="M35" s="106">
        <v>1</v>
      </c>
    </row>
    <row r="36" spans="1:13" x14ac:dyDescent="0.25">
      <c r="A36" s="105" t="s">
        <v>1024</v>
      </c>
      <c r="B36" s="106">
        <v>1</v>
      </c>
      <c r="D36" s="105" t="s">
        <v>981</v>
      </c>
      <c r="E36" s="106">
        <v>1</v>
      </c>
      <c r="H36" s="105" t="s">
        <v>233</v>
      </c>
      <c r="I36" s="106">
        <v>1</v>
      </c>
      <c r="L36" s="105" t="s">
        <v>890</v>
      </c>
      <c r="M36" s="106">
        <v>1</v>
      </c>
    </row>
    <row r="37" spans="1:13" x14ac:dyDescent="0.25">
      <c r="A37" s="105" t="s">
        <v>704</v>
      </c>
      <c r="B37" s="106">
        <v>1</v>
      </c>
      <c r="D37" s="105" t="s">
        <v>1027</v>
      </c>
      <c r="E37" s="106">
        <v>1</v>
      </c>
      <c r="H37" s="105" t="s">
        <v>80</v>
      </c>
      <c r="I37" s="106">
        <v>1</v>
      </c>
      <c r="L37" s="105" t="s">
        <v>562</v>
      </c>
      <c r="M37" s="106">
        <v>1</v>
      </c>
    </row>
    <row r="38" spans="1:13" x14ac:dyDescent="0.25">
      <c r="A38" s="105" t="s">
        <v>947</v>
      </c>
      <c r="B38" s="106">
        <v>1</v>
      </c>
      <c r="D38" s="105" t="s">
        <v>929</v>
      </c>
      <c r="E38" s="106">
        <v>1</v>
      </c>
      <c r="H38" s="105" t="s">
        <v>851</v>
      </c>
      <c r="I38" s="106">
        <v>1</v>
      </c>
      <c r="L38" s="105" t="s">
        <v>990</v>
      </c>
      <c r="M38" s="106">
        <v>1</v>
      </c>
    </row>
    <row r="39" spans="1:13" x14ac:dyDescent="0.25">
      <c r="A39" s="105" t="s">
        <v>43</v>
      </c>
      <c r="B39" s="106">
        <v>1</v>
      </c>
      <c r="D39" s="105" t="s">
        <v>694</v>
      </c>
      <c r="E39" s="106">
        <v>1</v>
      </c>
      <c r="H39" s="105" t="s">
        <v>128</v>
      </c>
      <c r="I39" s="106">
        <v>1</v>
      </c>
      <c r="L39" s="105" t="s">
        <v>1132</v>
      </c>
      <c r="M39" s="106">
        <v>1</v>
      </c>
    </row>
    <row r="40" spans="1:13" x14ac:dyDescent="0.25">
      <c r="A40" s="105" t="s">
        <v>721</v>
      </c>
      <c r="B40" s="106">
        <v>1</v>
      </c>
      <c r="D40" s="105" t="s">
        <v>916</v>
      </c>
      <c r="E40" s="106">
        <v>1</v>
      </c>
      <c r="H40" s="105" t="s">
        <v>474</v>
      </c>
      <c r="I40" s="106">
        <v>1</v>
      </c>
      <c r="L40" s="105" t="s">
        <v>1050</v>
      </c>
      <c r="M40" s="106">
        <v>1</v>
      </c>
    </row>
    <row r="41" spans="1:13" x14ac:dyDescent="0.25">
      <c r="A41" s="105" t="s">
        <v>305</v>
      </c>
      <c r="B41" s="106">
        <v>1</v>
      </c>
      <c r="D41" s="105" t="s">
        <v>171</v>
      </c>
      <c r="E41" s="106">
        <v>1</v>
      </c>
      <c r="H41" s="105" t="s">
        <v>328</v>
      </c>
      <c r="I41" s="106">
        <v>1</v>
      </c>
      <c r="L41" s="105" t="s">
        <v>962</v>
      </c>
      <c r="M41" s="106">
        <v>1</v>
      </c>
    </row>
    <row r="42" spans="1:13" x14ac:dyDescent="0.25">
      <c r="A42" s="105" t="s">
        <v>826</v>
      </c>
      <c r="B42" s="106">
        <v>1</v>
      </c>
      <c r="D42" s="105" t="s">
        <v>133</v>
      </c>
      <c r="E42" s="106">
        <v>1</v>
      </c>
      <c r="H42" s="105" t="s">
        <v>985</v>
      </c>
      <c r="I42" s="106">
        <v>1</v>
      </c>
      <c r="L42" s="105" t="s">
        <v>894</v>
      </c>
      <c r="M42" s="106">
        <v>1</v>
      </c>
    </row>
    <row r="43" spans="1:13" x14ac:dyDescent="0.25">
      <c r="A43" s="105" t="s">
        <v>299</v>
      </c>
      <c r="B43" s="106">
        <v>1</v>
      </c>
      <c r="D43" s="105" t="s">
        <v>760</v>
      </c>
      <c r="E43" s="106">
        <v>1</v>
      </c>
      <c r="H43" s="105" t="s">
        <v>468</v>
      </c>
      <c r="I43" s="106">
        <v>1</v>
      </c>
      <c r="L43" s="105" t="s">
        <v>723</v>
      </c>
      <c r="M43" s="106">
        <v>1</v>
      </c>
    </row>
    <row r="44" spans="1:13" x14ac:dyDescent="0.25">
      <c r="A44" s="105" t="s">
        <v>518</v>
      </c>
      <c r="B44" s="106">
        <v>1</v>
      </c>
      <c r="D44" s="105" t="s">
        <v>400</v>
      </c>
      <c r="E44" s="106">
        <v>1</v>
      </c>
      <c r="H44" s="105" t="s">
        <v>674</v>
      </c>
      <c r="I44" s="106">
        <v>1</v>
      </c>
      <c r="L44" s="105" t="s">
        <v>503</v>
      </c>
      <c r="M44" s="106">
        <v>1</v>
      </c>
    </row>
    <row r="45" spans="1:13" x14ac:dyDescent="0.25">
      <c r="A45" s="105" t="s">
        <v>951</v>
      </c>
      <c r="B45" s="106">
        <v>1</v>
      </c>
      <c r="D45" s="105" t="s">
        <v>866</v>
      </c>
      <c r="E45" s="106">
        <v>1</v>
      </c>
      <c r="H45" s="105" t="s">
        <v>1080</v>
      </c>
      <c r="I45" s="106">
        <v>1</v>
      </c>
      <c r="L45" s="105" t="s">
        <v>188</v>
      </c>
      <c r="M45" s="106">
        <v>1</v>
      </c>
    </row>
    <row r="46" spans="1:13" x14ac:dyDescent="0.25">
      <c r="A46" s="105" t="s">
        <v>303</v>
      </c>
      <c r="B46" s="106">
        <v>1</v>
      </c>
      <c r="D46" s="105" t="s">
        <v>368</v>
      </c>
      <c r="E46" s="106">
        <v>1</v>
      </c>
      <c r="H46" s="105" t="s">
        <v>815</v>
      </c>
      <c r="I46" s="106">
        <v>1</v>
      </c>
      <c r="L46" s="105" t="s">
        <v>1059</v>
      </c>
      <c r="M46" s="106">
        <v>1</v>
      </c>
    </row>
    <row r="47" spans="1:13" x14ac:dyDescent="0.25">
      <c r="A47" s="105" t="s">
        <v>631</v>
      </c>
      <c r="B47" s="106">
        <v>1</v>
      </c>
      <c r="D47" s="105" t="s">
        <v>846</v>
      </c>
      <c r="E47" s="106">
        <v>1</v>
      </c>
      <c r="H47" s="105" t="s">
        <v>512</v>
      </c>
      <c r="I47" s="106">
        <v>1</v>
      </c>
      <c r="L47" s="105" t="s">
        <v>424</v>
      </c>
      <c r="M47" s="106">
        <v>1</v>
      </c>
    </row>
    <row r="48" spans="1:13" x14ac:dyDescent="0.25">
      <c r="A48" s="105" t="s">
        <v>312</v>
      </c>
      <c r="B48" s="106">
        <v>1</v>
      </c>
      <c r="D48" s="105" t="s">
        <v>772</v>
      </c>
      <c r="E48" s="106">
        <v>1</v>
      </c>
      <c r="H48" s="105" t="s">
        <v>1148</v>
      </c>
      <c r="I48" s="106">
        <v>1</v>
      </c>
      <c r="L48" s="105" t="s">
        <v>995</v>
      </c>
      <c r="M48" s="106">
        <v>1</v>
      </c>
    </row>
    <row r="49" spans="1:13" x14ac:dyDescent="0.25">
      <c r="A49" s="105" t="s">
        <v>490</v>
      </c>
      <c r="B49" s="106">
        <v>1</v>
      </c>
      <c r="D49" s="105" t="s">
        <v>757</v>
      </c>
      <c r="E49" s="106">
        <v>1</v>
      </c>
      <c r="H49" s="105" t="s">
        <v>229</v>
      </c>
      <c r="I49" s="106">
        <v>1</v>
      </c>
      <c r="L49" s="105" t="s">
        <v>857</v>
      </c>
      <c r="M49" s="106">
        <v>1</v>
      </c>
    </row>
    <row r="50" spans="1:13" x14ac:dyDescent="0.25">
      <c r="A50" s="105" t="s">
        <v>519</v>
      </c>
      <c r="B50" s="106">
        <v>1</v>
      </c>
      <c r="D50" s="105" t="s">
        <v>551</v>
      </c>
      <c r="E50" s="106">
        <v>1</v>
      </c>
      <c r="H50" s="105" t="s">
        <v>669</v>
      </c>
      <c r="I50" s="106">
        <v>1</v>
      </c>
      <c r="L50" s="105" t="s">
        <v>524</v>
      </c>
      <c r="M50" s="106">
        <v>1</v>
      </c>
    </row>
    <row r="51" spans="1:13" x14ac:dyDescent="0.25">
      <c r="A51" s="105" t="s">
        <v>491</v>
      </c>
      <c r="B51" s="106">
        <v>1</v>
      </c>
      <c r="D51" s="105" t="s">
        <v>761</v>
      </c>
      <c r="E51" s="106">
        <v>1</v>
      </c>
      <c r="H51" s="105" t="s">
        <v>1071</v>
      </c>
      <c r="I51" s="106">
        <v>1</v>
      </c>
      <c r="L51" s="105" t="s">
        <v>153</v>
      </c>
      <c r="M51" s="106">
        <v>1</v>
      </c>
    </row>
    <row r="52" spans="1:13" x14ac:dyDescent="0.25">
      <c r="A52" s="105" t="s">
        <v>977</v>
      </c>
      <c r="B52" s="106">
        <v>1</v>
      </c>
      <c r="D52" s="105" t="s">
        <v>35</v>
      </c>
      <c r="E52" s="106">
        <v>1</v>
      </c>
      <c r="H52" s="105" t="s">
        <v>232</v>
      </c>
      <c r="I52" s="106">
        <v>1</v>
      </c>
      <c r="L52" s="105" t="s">
        <v>960</v>
      </c>
      <c r="M52" s="106">
        <v>1</v>
      </c>
    </row>
    <row r="53" spans="1:13" x14ac:dyDescent="0.25">
      <c r="A53" s="105" t="s">
        <v>1104</v>
      </c>
      <c r="B53" s="106">
        <v>1</v>
      </c>
      <c r="D53" s="105" t="s">
        <v>939</v>
      </c>
      <c r="E53" s="106">
        <v>1</v>
      </c>
      <c r="H53" s="105" t="s">
        <v>60</v>
      </c>
      <c r="I53" s="106">
        <v>1</v>
      </c>
      <c r="L53" s="105" t="s">
        <v>1134</v>
      </c>
      <c r="M53" s="106">
        <v>1</v>
      </c>
    </row>
    <row r="54" spans="1:13" x14ac:dyDescent="0.25">
      <c r="A54" s="105" t="s">
        <v>364</v>
      </c>
      <c r="B54" s="106">
        <v>1</v>
      </c>
      <c r="D54" s="105" t="s">
        <v>800</v>
      </c>
      <c r="E54" s="106">
        <v>1</v>
      </c>
      <c r="H54" s="105" t="s">
        <v>908</v>
      </c>
      <c r="I54" s="106">
        <v>1</v>
      </c>
      <c r="L54" s="105" t="s">
        <v>30</v>
      </c>
      <c r="M54" s="106">
        <v>1</v>
      </c>
    </row>
    <row r="55" spans="1:13" x14ac:dyDescent="0.25">
      <c r="A55" s="105" t="s">
        <v>311</v>
      </c>
      <c r="B55" s="106">
        <v>1</v>
      </c>
      <c r="D55" s="105" t="s">
        <v>925</v>
      </c>
      <c r="E55" s="106">
        <v>1</v>
      </c>
      <c r="H55" s="105" t="s">
        <v>371</v>
      </c>
      <c r="I55" s="106">
        <v>1</v>
      </c>
      <c r="L55" s="105" t="s">
        <v>225</v>
      </c>
      <c r="M55" s="106">
        <v>1</v>
      </c>
    </row>
    <row r="56" spans="1:13" x14ac:dyDescent="0.25">
      <c r="A56" s="105" t="s">
        <v>868</v>
      </c>
      <c r="B56" s="106">
        <v>1</v>
      </c>
      <c r="D56" s="105" t="s">
        <v>931</v>
      </c>
      <c r="E56" s="106">
        <v>1</v>
      </c>
      <c r="H56" s="105" t="s">
        <v>374</v>
      </c>
      <c r="I56" s="106">
        <v>1</v>
      </c>
      <c r="L56" s="105" t="s">
        <v>187</v>
      </c>
      <c r="M56" s="106">
        <v>1</v>
      </c>
    </row>
    <row r="57" spans="1:13" x14ac:dyDescent="0.25">
      <c r="A57" s="105" t="s">
        <v>1126</v>
      </c>
      <c r="B57" s="106">
        <v>1</v>
      </c>
      <c r="D57" s="105" t="s">
        <v>169</v>
      </c>
      <c r="E57" s="106">
        <v>1</v>
      </c>
      <c r="H57" s="105" t="s">
        <v>852</v>
      </c>
      <c r="I57" s="106">
        <v>1</v>
      </c>
      <c r="L57" s="105" t="s">
        <v>765</v>
      </c>
      <c r="M57" s="106">
        <v>1</v>
      </c>
    </row>
    <row r="58" spans="1:13" x14ac:dyDescent="0.25">
      <c r="A58" s="105" t="s">
        <v>556</v>
      </c>
      <c r="B58" s="106">
        <v>1</v>
      </c>
      <c r="D58" s="105" t="s">
        <v>679</v>
      </c>
      <c r="E58" s="106">
        <v>1</v>
      </c>
      <c r="H58" s="105" t="s">
        <v>913</v>
      </c>
      <c r="I58" s="106">
        <v>1</v>
      </c>
      <c r="L58" s="105" t="s">
        <v>175</v>
      </c>
      <c r="M58" s="106">
        <v>1</v>
      </c>
    </row>
    <row r="59" spans="1:13" x14ac:dyDescent="0.25">
      <c r="A59" s="105" t="s">
        <v>304</v>
      </c>
      <c r="B59" s="106">
        <v>1</v>
      </c>
      <c r="D59" s="105" t="s">
        <v>1120</v>
      </c>
      <c r="E59" s="106">
        <v>1</v>
      </c>
      <c r="H59" s="105" t="s">
        <v>243</v>
      </c>
      <c r="I59" s="106">
        <v>1</v>
      </c>
      <c r="L59" s="105" t="s">
        <v>179</v>
      </c>
      <c r="M59" s="106">
        <v>1</v>
      </c>
    </row>
    <row r="60" spans="1:13" x14ac:dyDescent="0.25">
      <c r="A60" s="105" t="s">
        <v>302</v>
      </c>
      <c r="B60" s="106">
        <v>1</v>
      </c>
      <c r="D60" s="105" t="s">
        <v>489</v>
      </c>
      <c r="E60" s="106">
        <v>1</v>
      </c>
      <c r="H60" s="105" t="s">
        <v>20</v>
      </c>
      <c r="I60" s="106">
        <v>1</v>
      </c>
      <c r="L60" s="105" t="s">
        <v>889</v>
      </c>
      <c r="M60" s="106">
        <v>1</v>
      </c>
    </row>
    <row r="61" spans="1:13" x14ac:dyDescent="0.25">
      <c r="A61" s="105" t="s">
        <v>296</v>
      </c>
      <c r="B61" s="106">
        <v>1</v>
      </c>
      <c r="D61" s="105" t="s">
        <v>829</v>
      </c>
      <c r="E61" s="106">
        <v>1</v>
      </c>
      <c r="H61" s="105" t="s">
        <v>540</v>
      </c>
      <c r="I61" s="106">
        <v>1</v>
      </c>
      <c r="L61" s="105" t="s">
        <v>367</v>
      </c>
      <c r="M61" s="106">
        <v>1</v>
      </c>
    </row>
    <row r="62" spans="1:13" x14ac:dyDescent="0.25">
      <c r="A62" s="105" t="s">
        <v>297</v>
      </c>
      <c r="B62" s="106">
        <v>1</v>
      </c>
      <c r="D62" s="105" t="s">
        <v>806</v>
      </c>
      <c r="E62" s="106">
        <v>1</v>
      </c>
      <c r="H62" s="105" t="s">
        <v>56</v>
      </c>
      <c r="I62" s="106">
        <v>1</v>
      </c>
      <c r="L62" s="105" t="s">
        <v>738</v>
      </c>
      <c r="M62" s="106">
        <v>1</v>
      </c>
    </row>
    <row r="63" spans="1:13" x14ac:dyDescent="0.25">
      <c r="A63" s="105" t="s">
        <v>952</v>
      </c>
      <c r="B63" s="106">
        <v>1</v>
      </c>
      <c r="D63" s="105" t="s">
        <v>819</v>
      </c>
      <c r="E63" s="106">
        <v>1</v>
      </c>
      <c r="H63" s="105" t="s">
        <v>837</v>
      </c>
      <c r="I63" s="106">
        <v>1</v>
      </c>
      <c r="L63" s="105" t="s">
        <v>421</v>
      </c>
      <c r="M63" s="106">
        <v>1</v>
      </c>
    </row>
    <row r="64" spans="1:13" x14ac:dyDescent="0.25">
      <c r="A64" s="105" t="s">
        <v>301</v>
      </c>
      <c r="B64" s="106">
        <v>1</v>
      </c>
      <c r="D64" s="105" t="s">
        <v>278</v>
      </c>
      <c r="E64" s="106">
        <v>1</v>
      </c>
      <c r="H64" s="105" t="s">
        <v>588</v>
      </c>
      <c r="I64" s="106">
        <v>1</v>
      </c>
      <c r="L64" s="105" t="s">
        <v>411</v>
      </c>
      <c r="M64" s="106">
        <v>1</v>
      </c>
    </row>
    <row r="65" spans="1:13" x14ac:dyDescent="0.25">
      <c r="A65" s="105" t="s">
        <v>774</v>
      </c>
      <c r="B65" s="106">
        <v>1</v>
      </c>
      <c r="D65" s="105" t="s">
        <v>692</v>
      </c>
      <c r="E65" s="106">
        <v>1</v>
      </c>
      <c r="H65" s="105" t="s">
        <v>327</v>
      </c>
      <c r="I65" s="106">
        <v>1</v>
      </c>
      <c r="L65" s="105" t="s">
        <v>812</v>
      </c>
      <c r="M65" s="106">
        <v>1</v>
      </c>
    </row>
    <row r="66" spans="1:13" x14ac:dyDescent="0.25">
      <c r="A66" s="105" t="s">
        <v>637</v>
      </c>
      <c r="B66" s="106">
        <v>1</v>
      </c>
      <c r="D66" s="105" t="s">
        <v>696</v>
      </c>
      <c r="E66" s="106">
        <v>1</v>
      </c>
      <c r="H66" s="105" t="s">
        <v>591</v>
      </c>
      <c r="I66" s="106">
        <v>1</v>
      </c>
      <c r="L66" s="105" t="s">
        <v>376</v>
      </c>
      <c r="M66" s="106">
        <v>1</v>
      </c>
    </row>
    <row r="67" spans="1:13" x14ac:dyDescent="0.25">
      <c r="A67" s="105" t="s">
        <v>308</v>
      </c>
      <c r="B67" s="106">
        <v>1</v>
      </c>
      <c r="D67" s="105" t="s">
        <v>103</v>
      </c>
      <c r="E67" s="106">
        <v>1</v>
      </c>
      <c r="H67" s="105" t="s">
        <v>1150</v>
      </c>
      <c r="I67" s="106">
        <v>1</v>
      </c>
      <c r="L67" s="105" t="s">
        <v>1005</v>
      </c>
      <c r="M67" s="106">
        <v>1</v>
      </c>
    </row>
    <row r="68" spans="1:13" x14ac:dyDescent="0.25">
      <c r="A68" s="105" t="s">
        <v>307</v>
      </c>
      <c r="B68" s="106">
        <v>1</v>
      </c>
      <c r="D68" s="105" t="s">
        <v>824</v>
      </c>
      <c r="E68" s="106">
        <v>1</v>
      </c>
      <c r="H68" s="105" t="s">
        <v>329</v>
      </c>
      <c r="I68" s="106">
        <v>1</v>
      </c>
      <c r="L68" s="105" t="s">
        <v>836</v>
      </c>
      <c r="M68" s="106">
        <v>1</v>
      </c>
    </row>
    <row r="69" spans="1:13" x14ac:dyDescent="0.25">
      <c r="A69" s="105" t="s">
        <v>979</v>
      </c>
      <c r="B69" s="106">
        <v>1</v>
      </c>
      <c r="D69" s="105" t="s">
        <v>933</v>
      </c>
      <c r="E69" s="106">
        <v>1</v>
      </c>
      <c r="H69" s="105" t="s">
        <v>61</v>
      </c>
      <c r="I69" s="106">
        <v>1</v>
      </c>
      <c r="L69" s="105" t="s">
        <v>959</v>
      </c>
      <c r="M69" s="106">
        <v>1</v>
      </c>
    </row>
    <row r="70" spans="1:13" x14ac:dyDescent="0.25">
      <c r="A70" s="105" t="s">
        <v>707</v>
      </c>
      <c r="B70" s="106">
        <v>1</v>
      </c>
      <c r="D70" s="105" t="s">
        <v>686</v>
      </c>
      <c r="E70" s="106">
        <v>1</v>
      </c>
      <c r="H70" s="105" t="s">
        <v>475</v>
      </c>
      <c r="I70" s="106">
        <v>1</v>
      </c>
      <c r="L70" s="105" t="s">
        <v>224</v>
      </c>
      <c r="M70" s="106">
        <v>1</v>
      </c>
    </row>
    <row r="71" spans="1:13" x14ac:dyDescent="0.25">
      <c r="A71" s="105" t="s">
        <v>63</v>
      </c>
      <c r="B71" s="106">
        <v>1</v>
      </c>
      <c r="D71" s="105" t="s">
        <v>253</v>
      </c>
      <c r="E71" s="106">
        <v>1</v>
      </c>
      <c r="H71" s="105" t="s">
        <v>1085</v>
      </c>
      <c r="I71" s="106">
        <v>1</v>
      </c>
      <c r="L71" s="105" t="s">
        <v>1034</v>
      </c>
      <c r="M71" s="106">
        <v>1</v>
      </c>
    </row>
    <row r="72" spans="1:13" x14ac:dyDescent="0.25">
      <c r="A72" s="105" t="s">
        <v>633</v>
      </c>
      <c r="B72" s="106">
        <v>1</v>
      </c>
      <c r="D72" s="105" t="s">
        <v>598</v>
      </c>
      <c r="E72" s="106">
        <v>1</v>
      </c>
      <c r="H72" s="105" t="s">
        <v>437</v>
      </c>
      <c r="I72" s="106">
        <v>1</v>
      </c>
      <c r="L72" s="105" t="s">
        <v>870</v>
      </c>
      <c r="M72" s="106">
        <v>1</v>
      </c>
    </row>
    <row r="73" spans="1:13" x14ac:dyDescent="0.25">
      <c r="A73" s="105" t="s">
        <v>403</v>
      </c>
      <c r="B73" s="106">
        <v>1</v>
      </c>
      <c r="D73" s="105" t="s">
        <v>680</v>
      </c>
      <c r="E73" s="106">
        <v>1</v>
      </c>
      <c r="H73" s="105" t="s">
        <v>673</v>
      </c>
      <c r="I73" s="106">
        <v>1</v>
      </c>
      <c r="L73" s="105" t="s">
        <v>156</v>
      </c>
      <c r="M73" s="106">
        <v>1</v>
      </c>
    </row>
    <row r="74" spans="1:13" x14ac:dyDescent="0.25">
      <c r="A74" s="105" t="s">
        <v>629</v>
      </c>
      <c r="B74" s="106">
        <v>1</v>
      </c>
      <c r="D74" s="105" t="s">
        <v>284</v>
      </c>
      <c r="E74" s="106">
        <v>1</v>
      </c>
      <c r="H74" s="105" t="s">
        <v>28</v>
      </c>
      <c r="I74" s="106">
        <v>1</v>
      </c>
      <c r="L74" s="105" t="s">
        <v>882</v>
      </c>
      <c r="M74" s="106">
        <v>1</v>
      </c>
    </row>
    <row r="75" spans="1:13" x14ac:dyDescent="0.25">
      <c r="A75" s="105" t="s">
        <v>21</v>
      </c>
      <c r="B75" s="106">
        <v>1</v>
      </c>
      <c r="D75" s="105" t="s">
        <v>974</v>
      </c>
      <c r="E75" s="106">
        <v>1</v>
      </c>
      <c r="H75" s="105" t="s">
        <v>228</v>
      </c>
      <c r="I75" s="106">
        <v>1</v>
      </c>
      <c r="L75" s="105" t="s">
        <v>37</v>
      </c>
      <c r="M75" s="106">
        <v>1</v>
      </c>
    </row>
    <row r="76" spans="1:13" x14ac:dyDescent="0.25">
      <c r="A76" s="105" t="s">
        <v>494</v>
      </c>
      <c r="B76" s="106">
        <v>1</v>
      </c>
      <c r="D76" s="105" t="s">
        <v>625</v>
      </c>
      <c r="E76" s="106">
        <v>1</v>
      </c>
      <c r="H76" s="105" t="s">
        <v>1011</v>
      </c>
      <c r="I76" s="106">
        <v>1</v>
      </c>
      <c r="L76" s="105" t="s">
        <v>177</v>
      </c>
      <c r="M76" s="106">
        <v>1</v>
      </c>
    </row>
    <row r="77" spans="1:13" x14ac:dyDescent="0.25">
      <c r="A77" s="105" t="s">
        <v>869</v>
      </c>
      <c r="B77" s="106">
        <v>1</v>
      </c>
      <c r="D77" s="105" t="s">
        <v>344</v>
      </c>
      <c r="E77" s="106">
        <v>1</v>
      </c>
      <c r="H77" s="105" t="s">
        <v>1086</v>
      </c>
      <c r="I77" s="106">
        <v>1</v>
      </c>
      <c r="L77" s="105" t="s">
        <v>714</v>
      </c>
      <c r="M77" s="106">
        <v>1</v>
      </c>
    </row>
    <row r="78" spans="1:13" x14ac:dyDescent="0.25">
      <c r="A78" s="105" t="s">
        <v>498</v>
      </c>
      <c r="B78" s="106">
        <v>1</v>
      </c>
      <c r="D78" s="105" t="s">
        <v>339</v>
      </c>
      <c r="E78" s="106">
        <v>1</v>
      </c>
      <c r="H78" s="105" t="s">
        <v>397</v>
      </c>
      <c r="I78" s="106">
        <v>1</v>
      </c>
      <c r="L78" s="105" t="s">
        <v>202</v>
      </c>
      <c r="M78" s="106">
        <v>1</v>
      </c>
    </row>
    <row r="79" spans="1:13" x14ac:dyDescent="0.25">
      <c r="A79" s="105" t="s">
        <v>720</v>
      </c>
      <c r="B79" s="106">
        <v>1</v>
      </c>
      <c r="D79" s="105" t="s">
        <v>754</v>
      </c>
      <c r="E79" s="106">
        <v>1</v>
      </c>
      <c r="H79" s="105" t="s">
        <v>511</v>
      </c>
      <c r="I79" s="106">
        <v>1</v>
      </c>
      <c r="L79" s="105" t="s">
        <v>566</v>
      </c>
      <c r="M79" s="106">
        <v>1</v>
      </c>
    </row>
    <row r="80" spans="1:13" x14ac:dyDescent="0.25">
      <c r="A80" s="105" t="s">
        <v>975</v>
      </c>
      <c r="B80" s="106">
        <v>1</v>
      </c>
      <c r="D80" s="105" t="s">
        <v>695</v>
      </c>
      <c r="E80" s="106">
        <v>1</v>
      </c>
      <c r="H80" s="105" t="s">
        <v>1028</v>
      </c>
      <c r="I80" s="106">
        <v>1</v>
      </c>
      <c r="L80" s="105" t="s">
        <v>39</v>
      </c>
      <c r="M80" s="106">
        <v>1</v>
      </c>
    </row>
    <row r="81" spans="1:13" x14ac:dyDescent="0.25">
      <c r="A81" s="105" t="s">
        <v>555</v>
      </c>
      <c r="B81" s="106">
        <v>1</v>
      </c>
      <c r="D81" s="105" t="s">
        <v>924</v>
      </c>
      <c r="E81" s="106">
        <v>1</v>
      </c>
      <c r="H81" s="105" t="s">
        <v>238</v>
      </c>
      <c r="I81" s="106">
        <v>1</v>
      </c>
      <c r="L81" s="105" t="s">
        <v>875</v>
      </c>
      <c r="M81" s="106">
        <v>1</v>
      </c>
    </row>
    <row r="82" spans="1:13" x14ac:dyDescent="0.25">
      <c r="A82" s="105" t="s">
        <v>392</v>
      </c>
      <c r="B82" s="106">
        <v>1</v>
      </c>
      <c r="D82" s="105" t="s">
        <v>807</v>
      </c>
      <c r="E82" s="106">
        <v>1</v>
      </c>
      <c r="H82" s="105" t="s">
        <v>510</v>
      </c>
      <c r="I82" s="106">
        <v>1</v>
      </c>
      <c r="L82" s="105" t="s">
        <v>220</v>
      </c>
      <c r="M82" s="106">
        <v>1</v>
      </c>
    </row>
    <row r="83" spans="1:13" x14ac:dyDescent="0.25">
      <c r="A83" s="105" t="s">
        <v>825</v>
      </c>
      <c r="B83" s="106">
        <v>1</v>
      </c>
      <c r="D83" s="105" t="s">
        <v>717</v>
      </c>
      <c r="E83" s="106">
        <v>1</v>
      </c>
      <c r="H83" s="105" t="s">
        <v>476</v>
      </c>
      <c r="I83" s="106">
        <v>1</v>
      </c>
      <c r="L83" s="105" t="s">
        <v>989</v>
      </c>
      <c r="M83" s="106">
        <v>1</v>
      </c>
    </row>
    <row r="84" spans="1:13" x14ac:dyDescent="0.25">
      <c r="A84" s="105" t="s">
        <v>361</v>
      </c>
      <c r="B84" s="106">
        <v>1</v>
      </c>
      <c r="D84" s="105" t="s">
        <v>483</v>
      </c>
      <c r="E84" s="106">
        <v>1</v>
      </c>
      <c r="H84" s="105" t="s">
        <v>471</v>
      </c>
      <c r="I84" s="106">
        <v>1</v>
      </c>
      <c r="L84" s="105" t="s">
        <v>505</v>
      </c>
      <c r="M84" s="106">
        <v>1</v>
      </c>
    </row>
    <row r="85" spans="1:13" x14ac:dyDescent="0.25">
      <c r="A85" s="105" t="s">
        <v>346</v>
      </c>
      <c r="B85" s="106">
        <v>1</v>
      </c>
      <c r="D85" s="105" t="s">
        <v>29</v>
      </c>
      <c r="E85" s="106">
        <v>1</v>
      </c>
      <c r="H85" s="105" t="s">
        <v>1010</v>
      </c>
      <c r="I85" s="106">
        <v>1</v>
      </c>
      <c r="L85" s="105" t="s">
        <v>777</v>
      </c>
      <c r="M85" s="106">
        <v>1</v>
      </c>
    </row>
    <row r="86" spans="1:13" x14ac:dyDescent="0.25">
      <c r="A86" s="105" t="s">
        <v>294</v>
      </c>
      <c r="B86" s="106">
        <v>1</v>
      </c>
      <c r="D86" s="105" t="s">
        <v>389</v>
      </c>
      <c r="E86" s="106">
        <v>1</v>
      </c>
      <c r="H86" s="105" t="s">
        <v>623</v>
      </c>
      <c r="I86" s="106">
        <v>1</v>
      </c>
      <c r="L86" s="105" t="s">
        <v>507</v>
      </c>
      <c r="M86" s="106">
        <v>1</v>
      </c>
    </row>
    <row r="87" spans="1:13" x14ac:dyDescent="0.25">
      <c r="A87" s="105" t="s">
        <v>632</v>
      </c>
      <c r="B87" s="106">
        <v>1</v>
      </c>
      <c r="D87" s="105" t="s">
        <v>945</v>
      </c>
      <c r="E87" s="106">
        <v>1</v>
      </c>
      <c r="H87" s="105" t="s">
        <v>509</v>
      </c>
      <c r="I87" s="106">
        <v>1</v>
      </c>
      <c r="L87" s="105" t="s">
        <v>900</v>
      </c>
      <c r="M87" s="106">
        <v>1</v>
      </c>
    </row>
    <row r="88" spans="1:13" x14ac:dyDescent="0.25">
      <c r="A88" s="105" t="s">
        <v>349</v>
      </c>
      <c r="B88" s="106">
        <v>1</v>
      </c>
      <c r="D88" s="105" t="s">
        <v>548</v>
      </c>
      <c r="E88" s="106">
        <v>1</v>
      </c>
      <c r="H88" s="105" t="s">
        <v>472</v>
      </c>
      <c r="I88" s="106">
        <v>1</v>
      </c>
      <c r="L88" s="105" t="s">
        <v>587</v>
      </c>
      <c r="M88" s="106">
        <v>1</v>
      </c>
    </row>
    <row r="89" spans="1:13" x14ac:dyDescent="0.25">
      <c r="A89" s="105" t="s">
        <v>499</v>
      </c>
      <c r="B89" s="106">
        <v>1</v>
      </c>
      <c r="D89" s="105" t="s">
        <v>849</v>
      </c>
      <c r="E89" s="106">
        <v>1</v>
      </c>
      <c r="H89" s="105" t="s">
        <v>864</v>
      </c>
      <c r="I89" s="106">
        <v>1</v>
      </c>
      <c r="L89" s="105" t="s">
        <v>832</v>
      </c>
      <c r="M89" s="106">
        <v>1</v>
      </c>
    </row>
    <row r="90" spans="1:13" x14ac:dyDescent="0.25">
      <c r="A90" s="105" t="s">
        <v>347</v>
      </c>
      <c r="B90" s="106">
        <v>1</v>
      </c>
      <c r="D90" s="105" t="s">
        <v>1019</v>
      </c>
      <c r="E90" s="106">
        <v>1</v>
      </c>
      <c r="H90" s="105" t="s">
        <v>671</v>
      </c>
      <c r="I90" s="106">
        <v>1</v>
      </c>
      <c r="L90" s="105" t="s">
        <v>161</v>
      </c>
      <c r="M90" s="106">
        <v>1</v>
      </c>
    </row>
    <row r="91" spans="1:13" x14ac:dyDescent="0.25">
      <c r="A91" s="105" t="s">
        <v>517</v>
      </c>
      <c r="B91" s="106">
        <v>1</v>
      </c>
      <c r="D91" s="105" t="s">
        <v>247</v>
      </c>
      <c r="E91" s="106">
        <v>1</v>
      </c>
      <c r="H91" s="105" t="s">
        <v>1081</v>
      </c>
      <c r="I91" s="106">
        <v>1</v>
      </c>
      <c r="L91" s="105" t="s">
        <v>1062</v>
      </c>
      <c r="M91" s="106">
        <v>1</v>
      </c>
    </row>
    <row r="92" spans="1:13" x14ac:dyDescent="0.25">
      <c r="A92" s="105" t="s">
        <v>606</v>
      </c>
      <c r="B92" s="106">
        <v>1</v>
      </c>
      <c r="D92" s="105" t="s">
        <v>689</v>
      </c>
      <c r="E92" s="106">
        <v>1</v>
      </c>
      <c r="H92" s="105" t="s">
        <v>78</v>
      </c>
      <c r="I92" s="106">
        <v>1</v>
      </c>
      <c r="L92" s="105" t="s">
        <v>227</v>
      </c>
      <c r="M92" s="106">
        <v>1</v>
      </c>
    </row>
    <row r="93" spans="1:13" x14ac:dyDescent="0.25">
      <c r="A93" s="105" t="s">
        <v>448</v>
      </c>
      <c r="B93" s="106">
        <v>1</v>
      </c>
      <c r="D93" s="105" t="s">
        <v>516</v>
      </c>
      <c r="E93" s="106">
        <v>1</v>
      </c>
      <c r="H93" s="105" t="s">
        <v>592</v>
      </c>
      <c r="I93" s="106">
        <v>1</v>
      </c>
      <c r="L93" s="105" t="s">
        <v>1044</v>
      </c>
      <c r="M93" s="106">
        <v>1</v>
      </c>
    </row>
    <row r="94" spans="1:13" x14ac:dyDescent="0.25">
      <c r="A94" s="105" t="s">
        <v>496</v>
      </c>
      <c r="B94" s="106">
        <v>1</v>
      </c>
      <c r="D94" s="105" t="s">
        <v>749</v>
      </c>
      <c r="E94" s="106">
        <v>1</v>
      </c>
      <c r="H94" s="105" t="s">
        <v>129</v>
      </c>
      <c r="I94" s="106">
        <v>1</v>
      </c>
      <c r="L94" s="105" t="s">
        <v>831</v>
      </c>
      <c r="M94" s="106">
        <v>1</v>
      </c>
    </row>
    <row r="95" spans="1:13" x14ac:dyDescent="0.25">
      <c r="A95" s="105" t="s">
        <v>603</v>
      </c>
      <c r="B95" s="106">
        <v>1</v>
      </c>
      <c r="D95" s="105" t="s">
        <v>983</v>
      </c>
      <c r="E95" s="106">
        <v>1</v>
      </c>
      <c r="H95" s="105" t="s">
        <v>744</v>
      </c>
      <c r="I95" s="106">
        <v>1</v>
      </c>
      <c r="L95" s="105" t="s">
        <v>184</v>
      </c>
      <c r="M95" s="106">
        <v>1</v>
      </c>
    </row>
    <row r="96" spans="1:13" x14ac:dyDescent="0.25">
      <c r="A96" s="105" t="s">
        <v>62</v>
      </c>
      <c r="B96" s="106">
        <v>1</v>
      </c>
      <c r="D96" s="105" t="s">
        <v>276</v>
      </c>
      <c r="E96" s="106">
        <v>1</v>
      </c>
      <c r="H96" s="105" t="s">
        <v>590</v>
      </c>
      <c r="I96" s="106">
        <v>1</v>
      </c>
      <c r="L96" s="105" t="s">
        <v>427</v>
      </c>
      <c r="M96" s="106">
        <v>1</v>
      </c>
    </row>
    <row r="97" spans="1:13" x14ac:dyDescent="0.25">
      <c r="A97" s="105" t="s">
        <v>492</v>
      </c>
      <c r="B97" s="106">
        <v>1</v>
      </c>
      <c r="D97" s="105" t="s">
        <v>768</v>
      </c>
      <c r="E97" s="106">
        <v>1</v>
      </c>
      <c r="H97" s="105" t="s">
        <v>231</v>
      </c>
      <c r="I97" s="106">
        <v>1</v>
      </c>
      <c r="L97" s="105" t="s">
        <v>173</v>
      </c>
      <c r="M97" s="106">
        <v>1</v>
      </c>
    </row>
    <row r="98" spans="1:13" x14ac:dyDescent="0.25">
      <c r="A98" s="105" t="s">
        <v>1125</v>
      </c>
      <c r="B98" s="106">
        <v>1</v>
      </c>
      <c r="D98" s="105" t="s">
        <v>271</v>
      </c>
      <c r="E98" s="106">
        <v>1</v>
      </c>
      <c r="H98" s="105" t="s">
        <v>439</v>
      </c>
      <c r="I98" s="106">
        <v>1</v>
      </c>
      <c r="L98" s="105" t="s">
        <v>801</v>
      </c>
      <c r="M98" s="106">
        <v>1</v>
      </c>
    </row>
    <row r="99" spans="1:13" x14ac:dyDescent="0.25">
      <c r="A99" s="105" t="s">
        <v>18</v>
      </c>
      <c r="B99" s="106">
        <v>1</v>
      </c>
      <c r="D99" s="105" t="s">
        <v>982</v>
      </c>
      <c r="E99" s="106">
        <v>1</v>
      </c>
      <c r="H99" s="105" t="s">
        <v>432</v>
      </c>
      <c r="I99" s="106">
        <v>1</v>
      </c>
      <c r="L99" s="105" t="s">
        <v>195</v>
      </c>
      <c r="M99" s="106">
        <v>1</v>
      </c>
    </row>
    <row r="100" spans="1:13" x14ac:dyDescent="0.25">
      <c r="A100" s="105" t="s">
        <v>763</v>
      </c>
      <c r="B100" s="106">
        <v>1</v>
      </c>
      <c r="D100" s="105" t="s">
        <v>980</v>
      </c>
      <c r="E100" s="106">
        <v>1</v>
      </c>
      <c r="H100" s="105" t="s">
        <v>910</v>
      </c>
      <c r="I100" s="106">
        <v>1</v>
      </c>
      <c r="L100" s="105" t="s">
        <v>457</v>
      </c>
      <c r="M100" s="106">
        <v>1</v>
      </c>
    </row>
    <row r="101" spans="1:13" x14ac:dyDescent="0.25">
      <c r="A101" s="105" t="s">
        <v>604</v>
      </c>
      <c r="B101" s="106">
        <v>1</v>
      </c>
      <c r="D101" s="105" t="s">
        <v>799</v>
      </c>
      <c r="E101" s="106">
        <v>1</v>
      </c>
      <c r="H101" s="105" t="s">
        <v>359</v>
      </c>
      <c r="I101" s="106">
        <v>1</v>
      </c>
      <c r="L101" s="105" t="s">
        <v>214</v>
      </c>
      <c r="M101" s="106">
        <v>1</v>
      </c>
    </row>
    <row r="102" spans="1:13" x14ac:dyDescent="0.25">
      <c r="A102" s="105" t="s">
        <v>1105</v>
      </c>
      <c r="B102" s="106">
        <v>1</v>
      </c>
      <c r="D102" s="105" t="s">
        <v>936</v>
      </c>
      <c r="E102" s="106">
        <v>1</v>
      </c>
      <c r="H102" s="105" t="s">
        <v>842</v>
      </c>
      <c r="I102" s="106">
        <v>1</v>
      </c>
      <c r="L102" s="105" t="s">
        <v>520</v>
      </c>
      <c r="M102" s="106">
        <v>1</v>
      </c>
    </row>
    <row r="103" spans="1:13" x14ac:dyDescent="0.25">
      <c r="A103" s="105" t="s">
        <v>700</v>
      </c>
      <c r="B103" s="106">
        <v>1</v>
      </c>
      <c r="D103" s="105" t="s">
        <v>688</v>
      </c>
      <c r="E103" s="106">
        <v>1</v>
      </c>
      <c r="H103" s="105" t="s">
        <v>235</v>
      </c>
      <c r="I103" s="106">
        <v>1</v>
      </c>
      <c r="L103" s="105" t="s">
        <v>961</v>
      </c>
      <c r="M103" s="106">
        <v>1</v>
      </c>
    </row>
    <row r="104" spans="1:13" x14ac:dyDescent="0.25">
      <c r="A104" s="105" t="s">
        <v>630</v>
      </c>
      <c r="B104" s="106">
        <v>1</v>
      </c>
      <c r="D104" s="105" t="s">
        <v>693</v>
      </c>
      <c r="E104" s="106">
        <v>1</v>
      </c>
      <c r="H104" s="105" t="s">
        <v>636</v>
      </c>
      <c r="I104" s="106">
        <v>1</v>
      </c>
      <c r="L104" s="105" t="s">
        <v>617</v>
      </c>
      <c r="M104" s="106">
        <v>1</v>
      </c>
    </row>
    <row r="105" spans="1:13" x14ac:dyDescent="0.25">
      <c r="A105" s="105" t="s">
        <v>360</v>
      </c>
      <c r="B105" s="106">
        <v>1</v>
      </c>
      <c r="D105" s="105" t="s">
        <v>550</v>
      </c>
      <c r="E105" s="106">
        <v>1</v>
      </c>
      <c r="H105" s="105" t="s">
        <v>1014</v>
      </c>
      <c r="I105" s="106">
        <v>1</v>
      </c>
      <c r="L105" s="105" t="s">
        <v>413</v>
      </c>
      <c r="M105" s="106">
        <v>1</v>
      </c>
    </row>
    <row r="106" spans="1:13" x14ac:dyDescent="0.25">
      <c r="A106" s="105" t="s">
        <v>447</v>
      </c>
      <c r="B106" s="106">
        <v>1</v>
      </c>
      <c r="D106" s="105" t="s">
        <v>282</v>
      </c>
      <c r="E106" s="106">
        <v>1</v>
      </c>
      <c r="H106" s="105" t="s">
        <v>469</v>
      </c>
      <c r="I106" s="106">
        <v>1</v>
      </c>
      <c r="L106" s="105" t="s">
        <v>668</v>
      </c>
      <c r="M106" s="106">
        <v>1</v>
      </c>
    </row>
    <row r="107" spans="1:13" x14ac:dyDescent="0.25">
      <c r="A107" s="105" t="s">
        <v>784</v>
      </c>
      <c r="B107" s="106">
        <v>1</v>
      </c>
      <c r="D107" s="105" t="s">
        <v>292</v>
      </c>
      <c r="E107" s="106">
        <v>1</v>
      </c>
      <c r="H107" s="105" t="s">
        <v>132</v>
      </c>
      <c r="I107" s="106">
        <v>1</v>
      </c>
      <c r="L107" s="105" t="s">
        <v>323</v>
      </c>
      <c r="M107" s="106">
        <v>1</v>
      </c>
    </row>
    <row r="108" spans="1:13" x14ac:dyDescent="0.25">
      <c r="A108" s="105" t="s">
        <v>44</v>
      </c>
      <c r="B108" s="106">
        <v>1</v>
      </c>
      <c r="D108" s="105" t="s">
        <v>487</v>
      </c>
      <c r="E108" s="106">
        <v>1</v>
      </c>
      <c r="H108" s="105" t="s">
        <v>436</v>
      </c>
      <c r="I108" s="106">
        <v>1</v>
      </c>
      <c r="L108" s="105" t="s">
        <v>407</v>
      </c>
      <c r="M108" s="106">
        <v>1</v>
      </c>
    </row>
    <row r="109" spans="1:13" x14ac:dyDescent="0.25">
      <c r="A109" s="105" t="s">
        <v>1070</v>
      </c>
      <c r="B109" s="106">
        <v>1</v>
      </c>
      <c r="D109" s="105" t="s">
        <v>685</v>
      </c>
      <c r="E109" s="106">
        <v>1</v>
      </c>
      <c r="H109" s="105" t="s">
        <v>533</v>
      </c>
      <c r="I109" s="106">
        <v>1</v>
      </c>
      <c r="L109" s="105" t="s">
        <v>54</v>
      </c>
      <c r="M109" s="106">
        <v>1</v>
      </c>
    </row>
    <row r="110" spans="1:13" x14ac:dyDescent="0.25">
      <c r="A110" s="105" t="s">
        <v>306</v>
      </c>
      <c r="B110" s="106">
        <v>1</v>
      </c>
      <c r="D110" s="105" t="s">
        <v>334</v>
      </c>
      <c r="E110" s="106">
        <v>1</v>
      </c>
      <c r="H110" s="105" t="s">
        <v>356</v>
      </c>
      <c r="I110" s="106">
        <v>1</v>
      </c>
      <c r="L110" s="105" t="s">
        <v>665</v>
      </c>
      <c r="M110" s="106">
        <v>1</v>
      </c>
    </row>
    <row r="111" spans="1:13" x14ac:dyDescent="0.25">
      <c r="A111" s="105" t="s">
        <v>949</v>
      </c>
      <c r="B111" s="106">
        <v>1</v>
      </c>
      <c r="D111" s="105" t="s">
        <v>970</v>
      </c>
      <c r="E111" s="106">
        <v>1</v>
      </c>
      <c r="H111" s="105" t="s">
        <v>536</v>
      </c>
      <c r="I111" s="106">
        <v>1</v>
      </c>
      <c r="L111" s="105" t="s">
        <v>180</v>
      </c>
      <c r="M111" s="106">
        <v>1</v>
      </c>
    </row>
    <row r="112" spans="1:13" x14ac:dyDescent="0.25">
      <c r="A112" s="105" t="s">
        <v>41</v>
      </c>
      <c r="B112" s="106">
        <v>1</v>
      </c>
      <c r="D112" s="105" t="s">
        <v>1114</v>
      </c>
      <c r="E112" s="106">
        <v>1</v>
      </c>
      <c r="H112" s="105" t="s">
        <v>130</v>
      </c>
      <c r="I112" s="106">
        <v>1</v>
      </c>
      <c r="L112" s="105" t="s">
        <v>146</v>
      </c>
      <c r="M112" s="106">
        <v>1</v>
      </c>
    </row>
    <row r="113" spans="1:13" x14ac:dyDescent="0.25">
      <c r="A113" s="105" t="s">
        <v>701</v>
      </c>
      <c r="B113" s="106">
        <v>1</v>
      </c>
      <c r="D113" s="105" t="s">
        <v>332</v>
      </c>
      <c r="E113" s="106">
        <v>1</v>
      </c>
      <c r="H113" s="105" t="s">
        <v>1146</v>
      </c>
      <c r="I113" s="106">
        <v>1</v>
      </c>
      <c r="L113" s="105" t="s">
        <v>880</v>
      </c>
      <c r="M113" s="106">
        <v>1</v>
      </c>
    </row>
    <row r="114" spans="1:13" x14ac:dyDescent="0.25">
      <c r="A114" s="105" t="s">
        <v>702</v>
      </c>
      <c r="B114" s="106">
        <v>1</v>
      </c>
      <c r="D114" s="105" t="s">
        <v>488</v>
      </c>
      <c r="E114" s="106">
        <v>1</v>
      </c>
      <c r="H114" s="105" t="s">
        <v>527</v>
      </c>
      <c r="I114" s="106">
        <v>1</v>
      </c>
      <c r="L114" s="105" t="s">
        <v>1099</v>
      </c>
      <c r="M114" s="106">
        <v>1</v>
      </c>
    </row>
    <row r="115" spans="1:13" x14ac:dyDescent="0.25">
      <c r="A115" s="105" t="s">
        <v>298</v>
      </c>
      <c r="B115" s="106">
        <v>1</v>
      </c>
      <c r="D115" s="105" t="s">
        <v>553</v>
      </c>
      <c r="E115" s="106">
        <v>1</v>
      </c>
      <c r="H115" s="105" t="s">
        <v>237</v>
      </c>
      <c r="I115" s="106">
        <v>1</v>
      </c>
      <c r="L115" s="105" t="s">
        <v>464</v>
      </c>
      <c r="M115" s="106">
        <v>1</v>
      </c>
    </row>
    <row r="116" spans="1:13" x14ac:dyDescent="0.25">
      <c r="A116" s="105" t="s">
        <v>558</v>
      </c>
      <c r="B116" s="106">
        <v>1</v>
      </c>
      <c r="D116" s="105" t="s">
        <v>441</v>
      </c>
      <c r="E116" s="106">
        <v>1</v>
      </c>
      <c r="H116" s="105" t="s">
        <v>531</v>
      </c>
      <c r="I116" s="106">
        <v>1</v>
      </c>
      <c r="L116" s="105" t="s">
        <v>580</v>
      </c>
      <c r="M116" s="106">
        <v>1</v>
      </c>
    </row>
    <row r="117" spans="1:13" x14ac:dyDescent="0.25">
      <c r="A117" s="105" t="s">
        <v>853</v>
      </c>
      <c r="B117" s="106">
        <v>1</v>
      </c>
      <c r="D117" s="105" t="s">
        <v>597</v>
      </c>
      <c r="E117" s="106">
        <v>1</v>
      </c>
      <c r="H117" s="105" t="s">
        <v>915</v>
      </c>
      <c r="I117" s="106">
        <v>1</v>
      </c>
      <c r="L117" s="105" t="s">
        <v>162</v>
      </c>
      <c r="M117" s="106">
        <v>1</v>
      </c>
    </row>
    <row r="118" spans="1:13" x14ac:dyDescent="0.25">
      <c r="A118" s="105" t="s">
        <v>948</v>
      </c>
      <c r="B118" s="106">
        <v>1</v>
      </c>
      <c r="D118" s="105" t="s">
        <v>485</v>
      </c>
      <c r="E118" s="106">
        <v>1</v>
      </c>
      <c r="H118" s="105" t="s">
        <v>1147</v>
      </c>
      <c r="I118" s="106">
        <v>1</v>
      </c>
      <c r="L118" s="105" t="s">
        <v>1008</v>
      </c>
      <c r="M118" s="106">
        <v>1</v>
      </c>
    </row>
    <row r="119" spans="1:13" x14ac:dyDescent="0.25">
      <c r="A119" s="105" t="s">
        <v>554</v>
      </c>
      <c r="B119" s="106">
        <v>1</v>
      </c>
      <c r="D119" s="105" t="s">
        <v>767</v>
      </c>
      <c r="E119" s="106">
        <v>1</v>
      </c>
      <c r="H119" s="105" t="s">
        <v>1083</v>
      </c>
      <c r="I119" s="106">
        <v>1</v>
      </c>
      <c r="L119" s="105" t="s">
        <v>1073</v>
      </c>
      <c r="M119" s="106">
        <v>1</v>
      </c>
    </row>
    <row r="120" spans="1:13" x14ac:dyDescent="0.25">
      <c r="A120" s="105" t="s">
        <v>1107</v>
      </c>
      <c r="B120" s="106">
        <v>1</v>
      </c>
      <c r="D120" s="105" t="s">
        <v>340</v>
      </c>
      <c r="E120" s="106">
        <v>1</v>
      </c>
      <c r="H120" s="105" t="s">
        <v>805</v>
      </c>
      <c r="I120" s="106">
        <v>1</v>
      </c>
      <c r="L120" s="105" t="s">
        <v>110</v>
      </c>
      <c r="M120" s="106">
        <v>1</v>
      </c>
    </row>
    <row r="121" spans="1:13" x14ac:dyDescent="0.25">
      <c r="A121" s="105" t="s">
        <v>309</v>
      </c>
      <c r="B121" s="106">
        <v>1</v>
      </c>
      <c r="D121" s="105" t="s">
        <v>697</v>
      </c>
      <c r="E121" s="106">
        <v>1</v>
      </c>
      <c r="H121" s="105" t="s">
        <v>907</v>
      </c>
      <c r="I121" s="106">
        <v>1</v>
      </c>
      <c r="L121" s="105" t="s">
        <v>1137</v>
      </c>
      <c r="M121" s="106">
        <v>1</v>
      </c>
    </row>
    <row r="122" spans="1:13" x14ac:dyDescent="0.25">
      <c r="A122" s="105" t="s">
        <v>404</v>
      </c>
      <c r="B122" s="106">
        <v>1</v>
      </c>
      <c r="D122" s="105" t="s">
        <v>281</v>
      </c>
      <c r="E122" s="106">
        <v>1</v>
      </c>
      <c r="H122" s="105" t="s">
        <v>986</v>
      </c>
      <c r="I122" s="106">
        <v>1</v>
      </c>
      <c r="L122" s="105" t="s">
        <v>415</v>
      </c>
      <c r="M122" s="106">
        <v>1</v>
      </c>
    </row>
    <row r="123" spans="1:13" x14ac:dyDescent="0.25">
      <c r="A123" s="105" t="s">
        <v>634</v>
      </c>
      <c r="B123" s="106">
        <v>1</v>
      </c>
      <c r="D123" s="105" t="s">
        <v>678</v>
      </c>
      <c r="E123" s="106">
        <v>1</v>
      </c>
      <c r="H123" s="105" t="s">
        <v>59</v>
      </c>
      <c r="I123" s="106">
        <v>1</v>
      </c>
      <c r="L123" s="105" t="s">
        <v>1041</v>
      </c>
      <c r="M123" s="106">
        <v>1</v>
      </c>
    </row>
    <row r="124" spans="1:13" x14ac:dyDescent="0.25">
      <c r="A124" s="105" t="s">
        <v>495</v>
      </c>
      <c r="B124" s="106">
        <v>1</v>
      </c>
      <c r="D124" s="105" t="s">
        <v>86</v>
      </c>
      <c r="E124" s="106">
        <v>1</v>
      </c>
      <c r="H124" s="105" t="s">
        <v>17</v>
      </c>
      <c r="I124" s="106">
        <v>1</v>
      </c>
      <c r="L124" s="105" t="s">
        <v>994</v>
      </c>
      <c r="M124" s="106">
        <v>1</v>
      </c>
    </row>
    <row r="125" spans="1:13" x14ac:dyDescent="0.25">
      <c r="A125" s="105" t="s">
        <v>976</v>
      </c>
      <c r="B125" s="106">
        <v>1</v>
      </c>
      <c r="D125" s="105" t="s">
        <v>690</v>
      </c>
      <c r="E125" s="106">
        <v>1</v>
      </c>
      <c r="H125" s="105" t="s">
        <v>839</v>
      </c>
      <c r="I125" s="106">
        <v>1</v>
      </c>
      <c r="L125" s="105" t="s">
        <v>525</v>
      </c>
      <c r="M125" s="106">
        <v>1</v>
      </c>
    </row>
    <row r="126" spans="1:13" x14ac:dyDescent="0.25">
      <c r="A126" s="105" t="s">
        <v>705</v>
      </c>
      <c r="B126" s="106">
        <v>1</v>
      </c>
      <c r="D126" s="105" t="s">
        <v>486</v>
      </c>
      <c r="E126" s="106">
        <v>1</v>
      </c>
      <c r="H126" s="105" t="s">
        <v>1079</v>
      </c>
      <c r="I126" s="106">
        <v>1</v>
      </c>
      <c r="L126" s="105" t="s">
        <v>884</v>
      </c>
      <c r="M126" s="106">
        <v>1</v>
      </c>
    </row>
    <row r="127" spans="1:13" x14ac:dyDescent="0.25">
      <c r="A127" s="105" t="s">
        <v>607</v>
      </c>
      <c r="B127" s="106">
        <v>1</v>
      </c>
      <c r="D127" s="105" t="s">
        <v>255</v>
      </c>
      <c r="E127" s="106">
        <v>1</v>
      </c>
      <c r="H127" s="105" t="s">
        <v>539</v>
      </c>
      <c r="I127" s="106">
        <v>1</v>
      </c>
      <c r="L127" s="105" t="s">
        <v>218</v>
      </c>
      <c r="M127" s="106">
        <v>1</v>
      </c>
    </row>
    <row r="128" spans="1:13" x14ac:dyDescent="0.25">
      <c r="A128" s="105" t="s">
        <v>950</v>
      </c>
      <c r="B128" s="106">
        <v>1</v>
      </c>
      <c r="D128" s="105" t="s">
        <v>1023</v>
      </c>
      <c r="E128" s="106">
        <v>1</v>
      </c>
      <c r="H128" s="105" t="s">
        <v>473</v>
      </c>
      <c r="I128" s="106">
        <v>1</v>
      </c>
      <c r="L128" s="105" t="s">
        <v>958</v>
      </c>
      <c r="M128" s="106">
        <v>1</v>
      </c>
    </row>
    <row r="129" spans="1:13" x14ac:dyDescent="0.25">
      <c r="A129" s="105" t="s">
        <v>1106</v>
      </c>
      <c r="B129" s="106">
        <v>1</v>
      </c>
      <c r="D129" s="105" t="s">
        <v>291</v>
      </c>
      <c r="E129" s="106">
        <v>1</v>
      </c>
      <c r="H129" s="105" t="s">
        <v>622</v>
      </c>
      <c r="I129" s="106">
        <v>1</v>
      </c>
      <c r="L129" s="105" t="s">
        <v>366</v>
      </c>
      <c r="M129" s="106">
        <v>1</v>
      </c>
    </row>
    <row r="130" spans="1:13" x14ac:dyDescent="0.25">
      <c r="A130" s="105" t="s">
        <v>67</v>
      </c>
      <c r="B130" s="106"/>
      <c r="D130" s="105" t="s">
        <v>259</v>
      </c>
      <c r="E130" s="106">
        <v>1</v>
      </c>
      <c r="H130" s="105" t="s">
        <v>1009</v>
      </c>
      <c r="I130" s="106">
        <v>1</v>
      </c>
      <c r="L130" s="105" t="s">
        <v>174</v>
      </c>
      <c r="M130" s="106">
        <v>1</v>
      </c>
    </row>
    <row r="131" spans="1:13" x14ac:dyDescent="0.25">
      <c r="A131" s="107" t="s">
        <v>68</v>
      </c>
      <c r="B131" s="108">
        <v>125</v>
      </c>
      <c r="D131" s="105" t="s">
        <v>168</v>
      </c>
      <c r="E131" s="106">
        <v>1</v>
      </c>
      <c r="H131" s="105" t="s">
        <v>743</v>
      </c>
      <c r="I131" s="106">
        <v>1</v>
      </c>
      <c r="L131" s="105" t="s">
        <v>874</v>
      </c>
      <c r="M131" s="106">
        <v>1</v>
      </c>
    </row>
    <row r="132" spans="1:13" x14ac:dyDescent="0.25">
      <c r="D132" s="105" t="s">
        <v>1026</v>
      </c>
      <c r="E132" s="106">
        <v>1</v>
      </c>
      <c r="H132" s="105" t="s">
        <v>58</v>
      </c>
      <c r="I132" s="106">
        <v>1</v>
      </c>
      <c r="L132" s="105" t="s">
        <v>987</v>
      </c>
      <c r="M132" s="106">
        <v>1</v>
      </c>
    </row>
    <row r="133" spans="1:13" x14ac:dyDescent="0.25">
      <c r="D133" s="105" t="s">
        <v>752</v>
      </c>
      <c r="E133" s="106">
        <v>1</v>
      </c>
      <c r="H133" s="105" t="s">
        <v>236</v>
      </c>
      <c r="I133" s="106">
        <v>1</v>
      </c>
      <c r="L133" s="105" t="s">
        <v>317</v>
      </c>
      <c r="M133" s="106">
        <v>1</v>
      </c>
    </row>
    <row r="134" spans="1:13" x14ac:dyDescent="0.25">
      <c r="D134" s="105" t="s">
        <v>552</v>
      </c>
      <c r="E134" s="106">
        <v>1</v>
      </c>
      <c r="H134" s="105" t="s">
        <v>431</v>
      </c>
      <c r="I134" s="106">
        <v>1</v>
      </c>
      <c r="L134" s="105" t="s">
        <v>834</v>
      </c>
      <c r="M134" s="106">
        <v>1</v>
      </c>
    </row>
    <row r="135" spans="1:13" x14ac:dyDescent="0.25">
      <c r="D135" s="105" t="s">
        <v>718</v>
      </c>
      <c r="E135" s="106">
        <v>1</v>
      </c>
      <c r="H135" s="105" t="s">
        <v>372</v>
      </c>
      <c r="I135" s="106">
        <v>1</v>
      </c>
      <c r="L135" s="105" t="s">
        <v>896</v>
      </c>
      <c r="M135" s="106">
        <v>1</v>
      </c>
    </row>
    <row r="136" spans="1:13" x14ac:dyDescent="0.25">
      <c r="D136" s="105" t="s">
        <v>848</v>
      </c>
      <c r="E136" s="106">
        <v>1</v>
      </c>
      <c r="H136" s="105" t="s">
        <v>230</v>
      </c>
      <c r="I136" s="106">
        <v>1</v>
      </c>
      <c r="L136" s="105" t="s">
        <v>38</v>
      </c>
      <c r="M136" s="106">
        <v>1</v>
      </c>
    </row>
    <row r="137" spans="1:13" x14ac:dyDescent="0.25">
      <c r="D137" s="105" t="s">
        <v>268</v>
      </c>
      <c r="E137" s="106">
        <v>1</v>
      </c>
      <c r="H137" s="105" t="s">
        <v>239</v>
      </c>
      <c r="I137" s="106">
        <v>1</v>
      </c>
      <c r="L137" s="105" t="s">
        <v>417</v>
      </c>
      <c r="M137" s="106">
        <v>1</v>
      </c>
    </row>
    <row r="138" spans="1:13" x14ac:dyDescent="0.25">
      <c r="D138" s="105" t="s">
        <v>687</v>
      </c>
      <c r="E138" s="106">
        <v>1</v>
      </c>
      <c r="H138" s="105" t="s">
        <v>1013</v>
      </c>
      <c r="I138" s="106">
        <v>1</v>
      </c>
      <c r="L138" s="105" t="s">
        <v>1096</v>
      </c>
      <c r="M138" s="106">
        <v>1</v>
      </c>
    </row>
    <row r="139" spans="1:13" x14ac:dyDescent="0.25">
      <c r="D139" s="105" t="s">
        <v>781</v>
      </c>
      <c r="E139" s="106">
        <v>1</v>
      </c>
      <c r="H139" s="105" t="s">
        <v>358</v>
      </c>
      <c r="I139" s="106">
        <v>1</v>
      </c>
      <c r="L139" s="105" t="s">
        <v>730</v>
      </c>
      <c r="M139" s="106">
        <v>1</v>
      </c>
    </row>
    <row r="140" spans="1:13" x14ac:dyDescent="0.25">
      <c r="D140" s="105" t="s">
        <v>1020</v>
      </c>
      <c r="E140" s="106">
        <v>1</v>
      </c>
      <c r="H140" s="105" t="s">
        <v>242</v>
      </c>
      <c r="I140" s="106">
        <v>1</v>
      </c>
      <c r="L140" s="105" t="s">
        <v>1006</v>
      </c>
      <c r="M140" s="106">
        <v>1</v>
      </c>
    </row>
    <row r="141" spans="1:13" x14ac:dyDescent="0.25">
      <c r="D141" s="105" t="s">
        <v>250</v>
      </c>
      <c r="E141" s="106">
        <v>1</v>
      </c>
      <c r="H141" s="105" t="s">
        <v>965</v>
      </c>
      <c r="I141" s="106">
        <v>1</v>
      </c>
      <c r="L141" s="105" t="s">
        <v>117</v>
      </c>
      <c r="M141" s="106">
        <v>1</v>
      </c>
    </row>
    <row r="142" spans="1:13" x14ac:dyDescent="0.25">
      <c r="D142" s="105" t="s">
        <v>246</v>
      </c>
      <c r="E142" s="106">
        <v>1</v>
      </c>
      <c r="H142" s="105" t="s">
        <v>624</v>
      </c>
      <c r="I142" s="106">
        <v>1</v>
      </c>
      <c r="L142" s="105" t="s">
        <v>653</v>
      </c>
      <c r="M142" s="106">
        <v>1</v>
      </c>
    </row>
    <row r="143" spans="1:13" x14ac:dyDescent="0.25">
      <c r="D143" s="105" t="s">
        <v>850</v>
      </c>
      <c r="E143" s="106">
        <v>1</v>
      </c>
      <c r="H143" s="105" t="s">
        <v>844</v>
      </c>
      <c r="I143" s="106">
        <v>1</v>
      </c>
      <c r="L143" s="105" t="s">
        <v>194</v>
      </c>
      <c r="M143" s="106">
        <v>1</v>
      </c>
    </row>
    <row r="144" spans="1:13" x14ac:dyDescent="0.25">
      <c r="D144" s="105" t="s">
        <v>1022</v>
      </c>
      <c r="E144" s="106">
        <v>1</v>
      </c>
      <c r="H144" s="105" t="s">
        <v>1029</v>
      </c>
      <c r="I144" s="106">
        <v>1</v>
      </c>
      <c r="L144" s="105" t="s">
        <v>386</v>
      </c>
      <c r="M144" s="106">
        <v>1</v>
      </c>
    </row>
    <row r="145" spans="4:13" x14ac:dyDescent="0.25">
      <c r="D145" s="105" t="s">
        <v>943</v>
      </c>
      <c r="E145" s="106">
        <v>1</v>
      </c>
      <c r="H145" s="105" t="s">
        <v>143</v>
      </c>
      <c r="I145" s="106">
        <v>1</v>
      </c>
      <c r="L145" s="105" t="s">
        <v>1042</v>
      </c>
      <c r="M145" s="106">
        <v>1</v>
      </c>
    </row>
    <row r="146" spans="4:13" x14ac:dyDescent="0.25">
      <c r="D146" s="105" t="s">
        <v>917</v>
      </c>
      <c r="E146" s="106">
        <v>1</v>
      </c>
      <c r="H146" s="105" t="s">
        <v>1066</v>
      </c>
      <c r="I146" s="106">
        <v>1</v>
      </c>
      <c r="L146" s="105" t="s">
        <v>809</v>
      </c>
      <c r="M146" s="106">
        <v>1</v>
      </c>
    </row>
    <row r="147" spans="4:13" x14ac:dyDescent="0.25">
      <c r="D147" s="105" t="s">
        <v>345</v>
      </c>
      <c r="E147" s="106">
        <v>1</v>
      </c>
      <c r="H147" s="105" t="s">
        <v>593</v>
      </c>
      <c r="I147" s="106">
        <v>1</v>
      </c>
      <c r="L147" s="105" t="s">
        <v>873</v>
      </c>
      <c r="M147" s="106">
        <v>1</v>
      </c>
    </row>
    <row r="148" spans="4:13" x14ac:dyDescent="0.25">
      <c r="D148" s="105" t="s">
        <v>335</v>
      </c>
      <c r="E148" s="106">
        <v>1</v>
      </c>
      <c r="H148" s="105" t="s">
        <v>534</v>
      </c>
      <c r="I148" s="106">
        <v>1</v>
      </c>
      <c r="L148" s="105" t="s">
        <v>410</v>
      </c>
      <c r="M148" s="106">
        <v>1</v>
      </c>
    </row>
    <row r="149" spans="4:13" x14ac:dyDescent="0.25">
      <c r="D149" s="105" t="s">
        <v>134</v>
      </c>
      <c r="E149" s="106">
        <v>1</v>
      </c>
      <c r="H149" s="105" t="s">
        <v>612</v>
      </c>
      <c r="I149" s="106">
        <v>1</v>
      </c>
      <c r="L149" s="105" t="s">
        <v>666</v>
      </c>
      <c r="M149" s="106">
        <v>1</v>
      </c>
    </row>
    <row r="150" spans="4:13" x14ac:dyDescent="0.25">
      <c r="D150" s="105" t="s">
        <v>380</v>
      </c>
      <c r="E150" s="106">
        <v>1</v>
      </c>
      <c r="H150" s="105" t="s">
        <v>1144</v>
      </c>
      <c r="I150" s="106">
        <v>1</v>
      </c>
      <c r="L150" s="105" t="s">
        <v>735</v>
      </c>
      <c r="M150" s="106">
        <v>1</v>
      </c>
    </row>
    <row r="151" spans="4:13" x14ac:dyDescent="0.25">
      <c r="D151" s="105" t="s">
        <v>390</v>
      </c>
      <c r="E151" s="106">
        <v>1</v>
      </c>
      <c r="H151" s="105" t="s">
        <v>589</v>
      </c>
      <c r="I151" s="106">
        <v>1</v>
      </c>
      <c r="L151" s="105" t="s">
        <v>223</v>
      </c>
      <c r="M151" s="106">
        <v>1</v>
      </c>
    </row>
    <row r="152" spans="4:13" x14ac:dyDescent="0.25">
      <c r="D152" s="105" t="s">
        <v>865</v>
      </c>
      <c r="E152" s="106">
        <v>1</v>
      </c>
      <c r="H152" s="105" t="s">
        <v>1145</v>
      </c>
      <c r="I152" s="106">
        <v>1</v>
      </c>
      <c r="L152" s="105" t="s">
        <v>996</v>
      </c>
      <c r="M152" s="106">
        <v>1</v>
      </c>
    </row>
    <row r="153" spans="4:13" x14ac:dyDescent="0.25">
      <c r="D153" s="105" t="s">
        <v>167</v>
      </c>
      <c r="E153" s="106">
        <v>1</v>
      </c>
      <c r="H153" s="105" t="s">
        <v>240</v>
      </c>
      <c r="I153" s="106">
        <v>1</v>
      </c>
      <c r="L153" s="105" t="s">
        <v>578</v>
      </c>
      <c r="M153" s="106">
        <v>1</v>
      </c>
    </row>
    <row r="154" spans="4:13" x14ac:dyDescent="0.25">
      <c r="D154" s="105" t="s">
        <v>262</v>
      </c>
      <c r="E154" s="106">
        <v>1</v>
      </c>
      <c r="H154" s="105" t="s">
        <v>45</v>
      </c>
      <c r="I154" s="106">
        <v>1</v>
      </c>
      <c r="L154" s="105" t="s">
        <v>891</v>
      </c>
      <c r="M154" s="106">
        <v>1</v>
      </c>
    </row>
    <row r="155" spans="4:13" x14ac:dyDescent="0.25">
      <c r="D155" s="105" t="s">
        <v>938</v>
      </c>
      <c r="E155" s="106">
        <v>1</v>
      </c>
      <c r="H155" s="105" t="s">
        <v>140</v>
      </c>
      <c r="I155" s="106">
        <v>1</v>
      </c>
      <c r="L155" s="105" t="s">
        <v>876</v>
      </c>
      <c r="M155" s="106">
        <v>1</v>
      </c>
    </row>
    <row r="156" spans="4:13" x14ac:dyDescent="0.25">
      <c r="D156" s="105" t="s">
        <v>285</v>
      </c>
      <c r="E156" s="106">
        <v>1</v>
      </c>
      <c r="H156" s="105" t="s">
        <v>355</v>
      </c>
      <c r="I156" s="106">
        <v>1</v>
      </c>
      <c r="L156" s="105" t="s">
        <v>460</v>
      </c>
      <c r="M156" s="106">
        <v>1</v>
      </c>
    </row>
    <row r="157" spans="4:13" x14ac:dyDescent="0.25">
      <c r="D157" s="105" t="s">
        <v>545</v>
      </c>
      <c r="E157" s="106">
        <v>1</v>
      </c>
      <c r="H157" s="105" t="s">
        <v>532</v>
      </c>
      <c r="I157" s="106">
        <v>1</v>
      </c>
      <c r="L157" s="105" t="s">
        <v>222</v>
      </c>
      <c r="M157" s="106">
        <v>1</v>
      </c>
    </row>
    <row r="158" spans="4:13" x14ac:dyDescent="0.25">
      <c r="D158" s="105" t="s">
        <v>266</v>
      </c>
      <c r="E158" s="106">
        <v>1</v>
      </c>
      <c r="H158" s="105" t="s">
        <v>478</v>
      </c>
      <c r="I158" s="106">
        <v>1</v>
      </c>
      <c r="L158" s="105" t="s">
        <v>217</v>
      </c>
      <c r="M158" s="106">
        <v>1</v>
      </c>
    </row>
    <row r="159" spans="4:13" x14ac:dyDescent="0.25">
      <c r="D159" s="105" t="s">
        <v>748</v>
      </c>
      <c r="E159" s="106">
        <v>1</v>
      </c>
      <c r="H159" s="105" t="s">
        <v>357</v>
      </c>
      <c r="I159" s="106">
        <v>1</v>
      </c>
      <c r="L159" s="105" t="s">
        <v>46</v>
      </c>
      <c r="M159" s="106">
        <v>1</v>
      </c>
    </row>
    <row r="160" spans="4:13" x14ac:dyDescent="0.25">
      <c r="D160" s="105" t="s">
        <v>85</v>
      </c>
      <c r="E160" s="106">
        <v>1</v>
      </c>
      <c r="H160" s="105" t="s">
        <v>838</v>
      </c>
      <c r="I160" s="106">
        <v>1</v>
      </c>
      <c r="L160" s="105" t="s">
        <v>1002</v>
      </c>
      <c r="M160" s="106">
        <v>1</v>
      </c>
    </row>
    <row r="161" spans="4:13" x14ac:dyDescent="0.25">
      <c r="D161" s="105" t="s">
        <v>783</v>
      </c>
      <c r="E161" s="106">
        <v>1</v>
      </c>
      <c r="H161" s="105" t="s">
        <v>57</v>
      </c>
      <c r="I161" s="106">
        <v>1</v>
      </c>
      <c r="L161" s="105" t="s">
        <v>808</v>
      </c>
      <c r="M161" s="106">
        <v>1</v>
      </c>
    </row>
    <row r="162" spans="4:13" x14ac:dyDescent="0.25">
      <c r="D162" s="105" t="s">
        <v>758</v>
      </c>
      <c r="E162" s="106">
        <v>1</v>
      </c>
      <c r="H162" s="105" t="s">
        <v>1078</v>
      </c>
      <c r="I162" s="106">
        <v>1</v>
      </c>
      <c r="L162" s="105" t="s">
        <v>425</v>
      </c>
      <c r="M162" s="106">
        <v>1</v>
      </c>
    </row>
    <row r="163" spans="4:13" x14ac:dyDescent="0.25">
      <c r="D163" s="105" t="s">
        <v>274</v>
      </c>
      <c r="E163" s="106">
        <v>1</v>
      </c>
      <c r="H163" s="105" t="s">
        <v>912</v>
      </c>
      <c r="I163" s="106">
        <v>1</v>
      </c>
      <c r="L163" s="105" t="s">
        <v>711</v>
      </c>
      <c r="M163" s="106">
        <v>1</v>
      </c>
    </row>
    <row r="164" spans="4:13" x14ac:dyDescent="0.25">
      <c r="D164" s="105" t="s">
        <v>921</v>
      </c>
      <c r="E164" s="106">
        <v>1</v>
      </c>
      <c r="H164" s="105" t="s">
        <v>435</v>
      </c>
      <c r="I164" s="106">
        <v>1</v>
      </c>
      <c r="L164" s="105" t="s">
        <v>733</v>
      </c>
      <c r="M164" s="106">
        <v>1</v>
      </c>
    </row>
    <row r="165" spans="4:13" x14ac:dyDescent="0.25">
      <c r="D165" s="105" t="s">
        <v>1068</v>
      </c>
      <c r="E165" s="106">
        <v>1</v>
      </c>
      <c r="H165" s="105" t="s">
        <v>395</v>
      </c>
      <c r="I165" s="106">
        <v>1</v>
      </c>
      <c r="L165" s="105" t="s">
        <v>797</v>
      </c>
      <c r="M165" s="106">
        <v>1</v>
      </c>
    </row>
    <row r="166" spans="4:13" x14ac:dyDescent="0.25">
      <c r="D166" s="105" t="s">
        <v>481</v>
      </c>
      <c r="E166" s="106">
        <v>1</v>
      </c>
      <c r="H166" s="105" t="s">
        <v>1030</v>
      </c>
      <c r="I166" s="106">
        <v>1</v>
      </c>
      <c r="L166" s="105" t="s">
        <v>1065</v>
      </c>
      <c r="M166" s="106">
        <v>1</v>
      </c>
    </row>
    <row r="167" spans="4:13" x14ac:dyDescent="0.25">
      <c r="D167" s="105" t="s">
        <v>248</v>
      </c>
      <c r="E167" s="106">
        <v>1</v>
      </c>
      <c r="H167" s="105" t="s">
        <v>433</v>
      </c>
      <c r="I167" s="106">
        <v>1</v>
      </c>
      <c r="L167" s="105" t="s">
        <v>199</v>
      </c>
      <c r="M167" s="106">
        <v>1</v>
      </c>
    </row>
    <row r="168" spans="4:13" x14ac:dyDescent="0.25">
      <c r="D168" s="105" t="s">
        <v>138</v>
      </c>
      <c r="E168" s="106">
        <v>1</v>
      </c>
      <c r="H168" s="105" t="s">
        <v>535</v>
      </c>
      <c r="I168" s="106">
        <v>1</v>
      </c>
      <c r="L168" s="105" t="s">
        <v>1138</v>
      </c>
      <c r="M168" s="106">
        <v>1</v>
      </c>
    </row>
    <row r="169" spans="4:13" x14ac:dyDescent="0.25">
      <c r="D169" s="105" t="s">
        <v>676</v>
      </c>
      <c r="E169" s="106">
        <v>1</v>
      </c>
      <c r="H169" s="105" t="s">
        <v>745</v>
      </c>
      <c r="I169" s="106">
        <v>1</v>
      </c>
      <c r="L169" s="105" t="s">
        <v>145</v>
      </c>
      <c r="M169" s="106">
        <v>1</v>
      </c>
    </row>
    <row r="170" spans="4:13" x14ac:dyDescent="0.25">
      <c r="D170" s="105" t="s">
        <v>771</v>
      </c>
      <c r="E170" s="106">
        <v>1</v>
      </c>
      <c r="H170" s="105" t="s">
        <v>905</v>
      </c>
      <c r="I170" s="106">
        <v>1</v>
      </c>
      <c r="L170" s="105" t="s">
        <v>576</v>
      </c>
      <c r="M170" s="106">
        <v>1</v>
      </c>
    </row>
    <row r="171" spans="4:13" x14ac:dyDescent="0.25">
      <c r="D171" s="105" t="s">
        <v>753</v>
      </c>
      <c r="E171" s="106">
        <v>1</v>
      </c>
      <c r="H171" s="105" t="s">
        <v>40</v>
      </c>
      <c r="I171" s="106">
        <v>1</v>
      </c>
      <c r="L171" s="105" t="s">
        <v>125</v>
      </c>
      <c r="M171" s="106">
        <v>1</v>
      </c>
    </row>
    <row r="172" spans="4:13" x14ac:dyDescent="0.25">
      <c r="D172" s="105" t="s">
        <v>514</v>
      </c>
      <c r="E172" s="106">
        <v>1</v>
      </c>
      <c r="H172" s="105" t="s">
        <v>470</v>
      </c>
      <c r="I172" s="106">
        <v>1</v>
      </c>
      <c r="L172" s="105" t="s">
        <v>72</v>
      </c>
      <c r="M172" s="106">
        <v>1</v>
      </c>
    </row>
    <row r="173" spans="4:13" x14ac:dyDescent="0.25">
      <c r="D173" s="105" t="s">
        <v>940</v>
      </c>
      <c r="E173" s="106">
        <v>1</v>
      </c>
      <c r="H173" s="105" t="s">
        <v>1082</v>
      </c>
      <c r="I173" s="106">
        <v>1</v>
      </c>
      <c r="L173" s="105" t="s">
        <v>382</v>
      </c>
      <c r="M173" s="106">
        <v>1</v>
      </c>
    </row>
    <row r="174" spans="4:13" x14ac:dyDescent="0.25">
      <c r="D174" s="105" t="s">
        <v>544</v>
      </c>
      <c r="E174" s="106">
        <v>1</v>
      </c>
      <c r="H174" s="105" t="s">
        <v>241</v>
      </c>
      <c r="I174" s="106">
        <v>1</v>
      </c>
      <c r="L174" s="105" t="s">
        <v>796</v>
      </c>
      <c r="M174" s="106">
        <v>1</v>
      </c>
    </row>
    <row r="175" spans="4:13" x14ac:dyDescent="0.25">
      <c r="D175" s="105" t="s">
        <v>333</v>
      </c>
      <c r="E175" s="106">
        <v>1</v>
      </c>
      <c r="H175" s="105" t="s">
        <v>77</v>
      </c>
      <c r="I175" s="106">
        <v>1</v>
      </c>
      <c r="L175" s="105" t="s">
        <v>452</v>
      </c>
      <c r="M175" s="106">
        <v>1</v>
      </c>
    </row>
    <row r="176" spans="4:13" x14ac:dyDescent="0.25">
      <c r="D176" s="105" t="s">
        <v>265</v>
      </c>
      <c r="E176" s="106">
        <v>1</v>
      </c>
      <c r="H176" s="105" t="s">
        <v>670</v>
      </c>
      <c r="I176" s="106">
        <v>1</v>
      </c>
      <c r="L176" s="105" t="s">
        <v>658</v>
      </c>
      <c r="M176" s="106">
        <v>1</v>
      </c>
    </row>
    <row r="177" spans="4:13" x14ac:dyDescent="0.25">
      <c r="D177" s="105" t="s">
        <v>391</v>
      </c>
      <c r="E177" s="106">
        <v>1</v>
      </c>
      <c r="H177" s="105" t="s">
        <v>438</v>
      </c>
      <c r="I177" s="106">
        <v>1</v>
      </c>
      <c r="L177" s="105" t="s">
        <v>1053</v>
      </c>
      <c r="M177" s="106">
        <v>1</v>
      </c>
    </row>
    <row r="178" spans="4:13" x14ac:dyDescent="0.25">
      <c r="D178" s="105" t="s">
        <v>614</v>
      </c>
      <c r="E178" s="106">
        <v>1</v>
      </c>
      <c r="H178" s="105" t="s">
        <v>840</v>
      </c>
      <c r="I178" s="106">
        <v>1</v>
      </c>
      <c r="L178" s="105" t="s">
        <v>393</v>
      </c>
      <c r="M178" s="106">
        <v>1</v>
      </c>
    </row>
    <row r="179" spans="4:13" x14ac:dyDescent="0.25">
      <c r="D179" s="105" t="s">
        <v>1117</v>
      </c>
      <c r="E179" s="106">
        <v>1</v>
      </c>
      <c r="H179" s="105" t="s">
        <v>373</v>
      </c>
      <c r="I179" s="106">
        <v>1</v>
      </c>
      <c r="L179" s="105" t="s">
        <v>811</v>
      </c>
      <c r="M179" s="106">
        <v>1</v>
      </c>
    </row>
    <row r="180" spans="4:13" x14ac:dyDescent="0.25">
      <c r="D180" s="105" t="s">
        <v>1015</v>
      </c>
      <c r="E180" s="106">
        <v>1</v>
      </c>
      <c r="H180" s="105" t="s">
        <v>326</v>
      </c>
      <c r="I180" s="106">
        <v>1</v>
      </c>
      <c r="L180" s="105" t="s">
        <v>118</v>
      </c>
      <c r="M180" s="106">
        <v>1</v>
      </c>
    </row>
    <row r="181" spans="4:13" x14ac:dyDescent="0.25">
      <c r="D181" s="105" t="s">
        <v>918</v>
      </c>
      <c r="E181" s="106">
        <v>1</v>
      </c>
      <c r="H181" s="105" t="s">
        <v>131</v>
      </c>
      <c r="I181" s="106">
        <v>1</v>
      </c>
      <c r="L181" s="105" t="s">
        <v>999</v>
      </c>
      <c r="M181" s="106">
        <v>1</v>
      </c>
    </row>
    <row r="182" spans="4:13" x14ac:dyDescent="0.25">
      <c r="D182" s="105" t="s">
        <v>1108</v>
      </c>
      <c r="E182" s="106">
        <v>1</v>
      </c>
      <c r="H182" s="105" t="s">
        <v>904</v>
      </c>
      <c r="I182" s="106">
        <v>1</v>
      </c>
      <c r="L182" s="105" t="s">
        <v>726</v>
      </c>
      <c r="M182" s="106">
        <v>1</v>
      </c>
    </row>
    <row r="183" spans="4:13" x14ac:dyDescent="0.25">
      <c r="D183" s="105" t="s">
        <v>675</v>
      </c>
      <c r="E183" s="106">
        <v>1</v>
      </c>
      <c r="H183" s="105" t="s">
        <v>430</v>
      </c>
      <c r="I183" s="106">
        <v>1</v>
      </c>
      <c r="L183" s="105" t="s">
        <v>583</v>
      </c>
      <c r="M183" s="106">
        <v>1</v>
      </c>
    </row>
    <row r="184" spans="4:13" x14ac:dyDescent="0.25">
      <c r="D184" s="105" t="s">
        <v>92</v>
      </c>
      <c r="E184" s="106">
        <v>1</v>
      </c>
      <c r="H184" s="105" t="s">
        <v>141</v>
      </c>
      <c r="I184" s="106">
        <v>1</v>
      </c>
      <c r="L184" s="105" t="s">
        <v>211</v>
      </c>
      <c r="M184" s="106">
        <v>1</v>
      </c>
    </row>
    <row r="185" spans="4:13" x14ac:dyDescent="0.25">
      <c r="D185" s="105" t="s">
        <v>750</v>
      </c>
      <c r="E185" s="106">
        <v>1</v>
      </c>
      <c r="H185" s="105" t="s">
        <v>440</v>
      </c>
      <c r="I185" s="106">
        <v>1</v>
      </c>
      <c r="L185" s="105" t="s">
        <v>408</v>
      </c>
      <c r="M185" s="106">
        <v>1</v>
      </c>
    </row>
    <row r="186" spans="4:13" x14ac:dyDescent="0.25">
      <c r="D186" s="105" t="s">
        <v>845</v>
      </c>
      <c r="E186" s="106">
        <v>1</v>
      </c>
      <c r="H186" s="105" t="s">
        <v>127</v>
      </c>
      <c r="I186" s="106">
        <v>1</v>
      </c>
      <c r="L186" s="105" t="s">
        <v>1000</v>
      </c>
      <c r="M186" s="106">
        <v>1</v>
      </c>
    </row>
    <row r="187" spans="4:13" x14ac:dyDescent="0.25">
      <c r="D187" s="105" t="s">
        <v>1115</v>
      </c>
      <c r="E187" s="106">
        <v>1</v>
      </c>
      <c r="H187" s="105" t="s">
        <v>963</v>
      </c>
      <c r="I187" s="106">
        <v>1</v>
      </c>
      <c r="L187" s="105" t="s">
        <v>526</v>
      </c>
      <c r="M187" s="106">
        <v>1</v>
      </c>
    </row>
    <row r="188" spans="4:13" x14ac:dyDescent="0.25">
      <c r="D188" s="105" t="s">
        <v>252</v>
      </c>
      <c r="E188" s="106">
        <v>1</v>
      </c>
      <c r="H188" s="105" t="s">
        <v>81</v>
      </c>
      <c r="I188" s="106">
        <v>1</v>
      </c>
      <c r="L188" s="105" t="s">
        <v>902</v>
      </c>
      <c r="M188" s="106">
        <v>1</v>
      </c>
    </row>
    <row r="189" spans="4:13" x14ac:dyDescent="0.25">
      <c r="D189" s="105" t="s">
        <v>941</v>
      </c>
      <c r="E189" s="106">
        <v>1</v>
      </c>
      <c r="H189" s="105" t="s">
        <v>843</v>
      </c>
      <c r="I189" s="106">
        <v>1</v>
      </c>
      <c r="L189" s="105" t="s">
        <v>1133</v>
      </c>
      <c r="M189" s="106">
        <v>1</v>
      </c>
    </row>
    <row r="190" spans="4:13" x14ac:dyDescent="0.25">
      <c r="D190" s="105" t="s">
        <v>684</v>
      </c>
      <c r="E190" s="106">
        <v>1</v>
      </c>
      <c r="H190" s="105" t="s">
        <v>914</v>
      </c>
      <c r="I190" s="106">
        <v>1</v>
      </c>
      <c r="L190" s="105" t="s">
        <v>378</v>
      </c>
      <c r="M190" s="106">
        <v>1</v>
      </c>
    </row>
    <row r="191" spans="4:13" x14ac:dyDescent="0.25">
      <c r="D191" s="105" t="s">
        <v>681</v>
      </c>
      <c r="E191" s="106">
        <v>1</v>
      </c>
      <c r="H191" s="105" t="s">
        <v>398</v>
      </c>
      <c r="I191" s="106">
        <v>1</v>
      </c>
      <c r="L191" s="105" t="s">
        <v>728</v>
      </c>
      <c r="M191" s="106">
        <v>1</v>
      </c>
    </row>
    <row r="192" spans="4:13" x14ac:dyDescent="0.25">
      <c r="D192" s="105" t="s">
        <v>1122</v>
      </c>
      <c r="E192" s="106">
        <v>1</v>
      </c>
      <c r="H192" s="105" t="s">
        <v>1151</v>
      </c>
      <c r="I192" s="106">
        <v>1</v>
      </c>
      <c r="L192" s="105" t="s">
        <v>353</v>
      </c>
      <c r="M192" s="106">
        <v>1</v>
      </c>
    </row>
    <row r="193" spans="4:13" x14ac:dyDescent="0.25">
      <c r="D193" s="105" t="s">
        <v>920</v>
      </c>
      <c r="E193" s="106">
        <v>1</v>
      </c>
      <c r="H193" s="105" t="s">
        <v>67</v>
      </c>
      <c r="I193" s="106"/>
      <c r="L193" s="105" t="s">
        <v>610</v>
      </c>
      <c r="M193" s="106">
        <v>1</v>
      </c>
    </row>
    <row r="194" spans="4:13" x14ac:dyDescent="0.25">
      <c r="D194" s="105" t="s">
        <v>968</v>
      </c>
      <c r="E194" s="106">
        <v>1</v>
      </c>
      <c r="H194" s="107" t="s">
        <v>68</v>
      </c>
      <c r="I194" s="108">
        <v>188</v>
      </c>
      <c r="L194" s="105" t="s">
        <v>34</v>
      </c>
      <c r="M194" s="106">
        <v>1</v>
      </c>
    </row>
    <row r="195" spans="4:13" x14ac:dyDescent="0.25">
      <c r="D195" s="105" t="s">
        <v>260</v>
      </c>
      <c r="E195" s="106">
        <v>1</v>
      </c>
      <c r="L195" s="105" t="s">
        <v>190</v>
      </c>
      <c r="M195" s="106">
        <v>1</v>
      </c>
    </row>
    <row r="196" spans="4:13" x14ac:dyDescent="0.25">
      <c r="D196" s="105" t="s">
        <v>245</v>
      </c>
      <c r="E196" s="106">
        <v>1</v>
      </c>
      <c r="L196" s="105" t="s">
        <v>426</v>
      </c>
      <c r="M196" s="106">
        <v>1</v>
      </c>
    </row>
    <row r="197" spans="4:13" x14ac:dyDescent="0.25">
      <c r="D197" s="105" t="s">
        <v>1021</v>
      </c>
      <c r="E197" s="106">
        <v>1</v>
      </c>
      <c r="L197" s="105" t="s">
        <v>55</v>
      </c>
      <c r="M197" s="106">
        <v>1</v>
      </c>
    </row>
    <row r="198" spans="4:13" x14ac:dyDescent="0.25">
      <c r="D198" s="105" t="s">
        <v>343</v>
      </c>
      <c r="E198" s="106">
        <v>1</v>
      </c>
      <c r="L198" s="105" t="s">
        <v>314</v>
      </c>
      <c r="M198" s="106">
        <v>1</v>
      </c>
    </row>
    <row r="199" spans="4:13" x14ac:dyDescent="0.25">
      <c r="D199" s="105" t="s">
        <v>135</v>
      </c>
      <c r="E199" s="106">
        <v>1</v>
      </c>
      <c r="L199" s="105" t="s">
        <v>1039</v>
      </c>
      <c r="M199" s="106">
        <v>1</v>
      </c>
    </row>
    <row r="200" spans="4:13" x14ac:dyDescent="0.25">
      <c r="D200" s="105" t="s">
        <v>818</v>
      </c>
      <c r="E200" s="106">
        <v>1</v>
      </c>
      <c r="L200" s="105" t="s">
        <v>1060</v>
      </c>
      <c r="M200" s="106">
        <v>1</v>
      </c>
    </row>
    <row r="201" spans="4:13" x14ac:dyDescent="0.25">
      <c r="D201" s="105" t="s">
        <v>967</v>
      </c>
      <c r="E201" s="106">
        <v>1</v>
      </c>
      <c r="L201" s="105" t="s">
        <v>881</v>
      </c>
      <c r="M201" s="106">
        <v>1</v>
      </c>
    </row>
    <row r="202" spans="4:13" x14ac:dyDescent="0.25">
      <c r="D202" s="105" t="s">
        <v>923</v>
      </c>
      <c r="E202" s="106">
        <v>1</v>
      </c>
      <c r="L202" s="105" t="s">
        <v>1064</v>
      </c>
      <c r="M202" s="106">
        <v>1</v>
      </c>
    </row>
    <row r="203" spans="4:13" x14ac:dyDescent="0.25">
      <c r="D203" s="105" t="s">
        <v>927</v>
      </c>
      <c r="E203" s="106">
        <v>1</v>
      </c>
      <c r="L203" s="105" t="s">
        <v>1143</v>
      </c>
      <c r="M203" s="106">
        <v>1</v>
      </c>
    </row>
    <row r="204" spans="4:13" x14ac:dyDescent="0.25">
      <c r="D204" s="105" t="s">
        <v>166</v>
      </c>
      <c r="E204" s="106">
        <v>1</v>
      </c>
      <c r="L204" s="105" t="s">
        <v>655</v>
      </c>
      <c r="M204" s="106">
        <v>1</v>
      </c>
    </row>
    <row r="205" spans="4:13" x14ac:dyDescent="0.25">
      <c r="D205" s="105" t="s">
        <v>338</v>
      </c>
      <c r="E205" s="106">
        <v>1</v>
      </c>
      <c r="L205" s="105" t="s">
        <v>164</v>
      </c>
      <c r="M205" s="106">
        <v>1</v>
      </c>
    </row>
    <row r="206" spans="4:13" x14ac:dyDescent="0.25">
      <c r="D206" s="105" t="s">
        <v>770</v>
      </c>
      <c r="E206" s="106">
        <v>1</v>
      </c>
      <c r="L206" s="105" t="s">
        <v>709</v>
      </c>
      <c r="M206" s="106">
        <v>1</v>
      </c>
    </row>
    <row r="207" spans="4:13" x14ac:dyDescent="0.25">
      <c r="D207" s="105" t="s">
        <v>280</v>
      </c>
      <c r="E207" s="106">
        <v>1</v>
      </c>
      <c r="L207" s="105" t="s">
        <v>813</v>
      </c>
      <c r="M207" s="106">
        <v>1</v>
      </c>
    </row>
    <row r="208" spans="4:13" x14ac:dyDescent="0.25">
      <c r="D208" s="105" t="s">
        <v>1109</v>
      </c>
      <c r="E208" s="106">
        <v>1</v>
      </c>
      <c r="L208" s="105" t="s">
        <v>414</v>
      </c>
      <c r="M208" s="106">
        <v>1</v>
      </c>
    </row>
    <row r="209" spans="4:13" x14ac:dyDescent="0.25">
      <c r="D209" s="105" t="s">
        <v>480</v>
      </c>
      <c r="E209" s="106">
        <v>1</v>
      </c>
      <c r="L209" s="105" t="s">
        <v>737</v>
      </c>
      <c r="M209" s="106">
        <v>1</v>
      </c>
    </row>
    <row r="210" spans="4:13" x14ac:dyDescent="0.25">
      <c r="D210" s="105" t="s">
        <v>399</v>
      </c>
      <c r="E210" s="106">
        <v>1</v>
      </c>
      <c r="L210" s="105" t="s">
        <v>160</v>
      </c>
      <c r="M210" s="106">
        <v>1</v>
      </c>
    </row>
    <row r="211" spans="4:13" x14ac:dyDescent="0.25">
      <c r="D211" s="105" t="s">
        <v>263</v>
      </c>
      <c r="E211" s="106">
        <v>1</v>
      </c>
      <c r="L211" s="105" t="s">
        <v>409</v>
      </c>
      <c r="M211" s="106">
        <v>1</v>
      </c>
    </row>
    <row r="212" spans="4:13" x14ac:dyDescent="0.25">
      <c r="D212" s="105" t="s">
        <v>267</v>
      </c>
      <c r="E212" s="106">
        <v>1</v>
      </c>
      <c r="L212" s="105" t="s">
        <v>560</v>
      </c>
      <c r="M212" s="106">
        <v>1</v>
      </c>
    </row>
    <row r="213" spans="4:13" x14ac:dyDescent="0.25">
      <c r="D213" s="105" t="s">
        <v>277</v>
      </c>
      <c r="E213" s="106">
        <v>1</v>
      </c>
      <c r="L213" s="105" t="s">
        <v>569</v>
      </c>
      <c r="M213" s="106">
        <v>1</v>
      </c>
    </row>
    <row r="214" spans="4:13" x14ac:dyDescent="0.25">
      <c r="D214" s="105" t="s">
        <v>258</v>
      </c>
      <c r="E214" s="106">
        <v>1</v>
      </c>
      <c r="L214" s="105" t="s">
        <v>648</v>
      </c>
      <c r="M214" s="106">
        <v>1</v>
      </c>
    </row>
    <row r="215" spans="4:13" x14ac:dyDescent="0.25">
      <c r="D215" s="105" t="s">
        <v>601</v>
      </c>
      <c r="E215" s="106">
        <v>1</v>
      </c>
      <c r="L215" s="105" t="s">
        <v>885</v>
      </c>
      <c r="M215" s="106">
        <v>1</v>
      </c>
    </row>
    <row r="216" spans="4:13" x14ac:dyDescent="0.25">
      <c r="D216" s="105" t="s">
        <v>820</v>
      </c>
      <c r="E216" s="106">
        <v>1</v>
      </c>
      <c r="L216" s="105" t="s">
        <v>208</v>
      </c>
      <c r="M216" s="106">
        <v>1</v>
      </c>
    </row>
    <row r="217" spans="4:13" x14ac:dyDescent="0.25">
      <c r="D217" s="105" t="s">
        <v>1116</v>
      </c>
      <c r="E217" s="106">
        <v>1</v>
      </c>
      <c r="L217" s="105" t="s">
        <v>219</v>
      </c>
      <c r="M217" s="106">
        <v>1</v>
      </c>
    </row>
    <row r="218" spans="4:13" x14ac:dyDescent="0.25">
      <c r="D218" s="105" t="s">
        <v>264</v>
      </c>
      <c r="E218" s="106">
        <v>1</v>
      </c>
      <c r="L218" s="105" t="s">
        <v>221</v>
      </c>
      <c r="M218" s="106">
        <v>1</v>
      </c>
    </row>
    <row r="219" spans="4:13" x14ac:dyDescent="0.25">
      <c r="D219" s="105" t="s">
        <v>759</v>
      </c>
      <c r="E219" s="106">
        <v>1</v>
      </c>
      <c r="L219" s="105" t="s">
        <v>1092</v>
      </c>
      <c r="M219" s="106">
        <v>1</v>
      </c>
    </row>
    <row r="220" spans="4:13" x14ac:dyDescent="0.25">
      <c r="D220" s="105" t="s">
        <v>341</v>
      </c>
      <c r="E220" s="106">
        <v>1</v>
      </c>
      <c r="L220" s="105" t="s">
        <v>710</v>
      </c>
      <c r="M220" s="106">
        <v>1</v>
      </c>
    </row>
    <row r="221" spans="4:13" x14ac:dyDescent="0.25">
      <c r="D221" s="105" t="s">
        <v>944</v>
      </c>
      <c r="E221" s="106">
        <v>1</v>
      </c>
      <c r="L221" s="105" t="s">
        <v>1139</v>
      </c>
      <c r="M221" s="106">
        <v>1</v>
      </c>
    </row>
    <row r="222" spans="4:13" x14ac:dyDescent="0.25">
      <c r="D222" s="105" t="s">
        <v>543</v>
      </c>
      <c r="E222" s="106">
        <v>1</v>
      </c>
      <c r="L222" s="105" t="s">
        <v>1040</v>
      </c>
      <c r="M222" s="106">
        <v>1</v>
      </c>
    </row>
    <row r="223" spans="4:13" x14ac:dyDescent="0.25">
      <c r="D223" s="105" t="s">
        <v>1017</v>
      </c>
      <c r="E223" s="106">
        <v>1</v>
      </c>
      <c r="L223" s="105" t="s">
        <v>123</v>
      </c>
      <c r="M223" s="106">
        <v>1</v>
      </c>
    </row>
    <row r="224" spans="4:13" x14ac:dyDescent="0.25">
      <c r="D224" s="105" t="s">
        <v>515</v>
      </c>
      <c r="E224" s="106">
        <v>1</v>
      </c>
      <c r="L224" s="105" t="s">
        <v>1140</v>
      </c>
      <c r="M224" s="106">
        <v>1</v>
      </c>
    </row>
    <row r="225" spans="4:13" x14ac:dyDescent="0.25">
      <c r="D225" s="105" t="s">
        <v>1016</v>
      </c>
      <c r="E225" s="106">
        <v>1</v>
      </c>
      <c r="L225" s="105" t="s">
        <v>422</v>
      </c>
      <c r="M225" s="106">
        <v>1</v>
      </c>
    </row>
    <row r="226" spans="4:13" x14ac:dyDescent="0.25">
      <c r="D226" s="105" t="s">
        <v>1118</v>
      </c>
      <c r="E226" s="106">
        <v>1</v>
      </c>
      <c r="L226" s="105" t="s">
        <v>1087</v>
      </c>
      <c r="M226" s="106">
        <v>1</v>
      </c>
    </row>
    <row r="227" spans="4:13" x14ac:dyDescent="0.25">
      <c r="D227" s="105" t="s">
        <v>445</v>
      </c>
      <c r="E227" s="106">
        <v>1</v>
      </c>
      <c r="L227" s="105" t="s">
        <v>899</v>
      </c>
      <c r="M227" s="106">
        <v>1</v>
      </c>
    </row>
    <row r="228" spans="4:13" x14ac:dyDescent="0.25">
      <c r="D228" s="105" t="s">
        <v>337</v>
      </c>
      <c r="E228" s="106">
        <v>1</v>
      </c>
      <c r="L228" s="105" t="s">
        <v>563</v>
      </c>
      <c r="M228" s="106">
        <v>1</v>
      </c>
    </row>
    <row r="229" spans="4:13" x14ac:dyDescent="0.25">
      <c r="D229" s="105" t="s">
        <v>683</v>
      </c>
      <c r="E229" s="106">
        <v>1</v>
      </c>
      <c r="L229" s="105" t="s">
        <v>119</v>
      </c>
      <c r="M229" s="106">
        <v>1</v>
      </c>
    </row>
    <row r="230" spans="4:13" x14ac:dyDescent="0.25">
      <c r="D230" s="105" t="s">
        <v>823</v>
      </c>
      <c r="E230" s="106">
        <v>1</v>
      </c>
      <c r="L230" s="105" t="s">
        <v>898</v>
      </c>
      <c r="M230" s="106">
        <v>1</v>
      </c>
    </row>
    <row r="231" spans="4:13" x14ac:dyDescent="0.25">
      <c r="D231" s="105" t="s">
        <v>261</v>
      </c>
      <c r="E231" s="106">
        <v>1</v>
      </c>
      <c r="L231" s="105" t="s">
        <v>183</v>
      </c>
      <c r="M231" s="106">
        <v>1</v>
      </c>
    </row>
    <row r="232" spans="4:13" x14ac:dyDescent="0.25">
      <c r="D232" s="105" t="s">
        <v>249</v>
      </c>
      <c r="E232" s="106">
        <v>1</v>
      </c>
      <c r="L232" s="105" t="s">
        <v>635</v>
      </c>
      <c r="M232" s="106">
        <v>1</v>
      </c>
    </row>
    <row r="233" spans="4:13" x14ac:dyDescent="0.25">
      <c r="D233" s="105" t="s">
        <v>935</v>
      </c>
      <c r="E233" s="106">
        <v>1</v>
      </c>
      <c r="L233" s="105" t="s">
        <v>321</v>
      </c>
      <c r="M233" s="106">
        <v>1</v>
      </c>
    </row>
    <row r="234" spans="4:13" x14ac:dyDescent="0.25">
      <c r="D234" s="105" t="s">
        <v>546</v>
      </c>
      <c r="E234" s="106">
        <v>1</v>
      </c>
      <c r="L234" s="105" t="s">
        <v>449</v>
      </c>
      <c r="M234" s="106">
        <v>1</v>
      </c>
    </row>
    <row r="235" spans="4:13" x14ac:dyDescent="0.25">
      <c r="D235" s="105" t="s">
        <v>401</v>
      </c>
      <c r="E235" s="106">
        <v>1</v>
      </c>
      <c r="L235" s="105" t="s">
        <v>157</v>
      </c>
      <c r="M235" s="106">
        <v>1</v>
      </c>
    </row>
    <row r="236" spans="4:13" x14ac:dyDescent="0.25">
      <c r="D236" s="105" t="s">
        <v>136</v>
      </c>
      <c r="E236" s="106">
        <v>1</v>
      </c>
      <c r="L236" s="105" t="s">
        <v>1043</v>
      </c>
      <c r="M236" s="106">
        <v>1</v>
      </c>
    </row>
    <row r="237" spans="4:13" x14ac:dyDescent="0.25">
      <c r="D237" s="105" t="s">
        <v>1074</v>
      </c>
      <c r="E237" s="106">
        <v>1</v>
      </c>
      <c r="L237" s="105" t="s">
        <v>1100</v>
      </c>
      <c r="M237" s="106">
        <v>1</v>
      </c>
    </row>
    <row r="238" spans="4:13" x14ac:dyDescent="0.25">
      <c r="D238" s="105" t="s">
        <v>137</v>
      </c>
      <c r="E238" s="106">
        <v>1</v>
      </c>
      <c r="L238" s="105" t="s">
        <v>654</v>
      </c>
      <c r="M238" s="106">
        <v>1</v>
      </c>
    </row>
    <row r="239" spans="4:13" x14ac:dyDescent="0.25">
      <c r="D239" s="105" t="s">
        <v>365</v>
      </c>
      <c r="E239" s="106">
        <v>1</v>
      </c>
      <c r="L239" s="105" t="s">
        <v>1091</v>
      </c>
      <c r="M239" s="106">
        <v>1</v>
      </c>
    </row>
    <row r="240" spans="4:13" x14ac:dyDescent="0.25">
      <c r="D240" s="105" t="s">
        <v>594</v>
      </c>
      <c r="E240" s="106">
        <v>1</v>
      </c>
      <c r="L240" s="105" t="s">
        <v>116</v>
      </c>
      <c r="M240" s="106">
        <v>1</v>
      </c>
    </row>
    <row r="241" spans="4:13" x14ac:dyDescent="0.25">
      <c r="D241" s="105" t="s">
        <v>969</v>
      </c>
      <c r="E241" s="106">
        <v>1</v>
      </c>
      <c r="L241" s="105" t="s">
        <v>828</v>
      </c>
      <c r="M241" s="106">
        <v>1</v>
      </c>
    </row>
    <row r="242" spans="4:13" x14ac:dyDescent="0.25">
      <c r="D242" s="105" t="s">
        <v>1112</v>
      </c>
      <c r="E242" s="106">
        <v>1</v>
      </c>
      <c r="L242" s="105" t="s">
        <v>163</v>
      </c>
      <c r="M242" s="106">
        <v>1</v>
      </c>
    </row>
    <row r="243" spans="4:13" x14ac:dyDescent="0.25">
      <c r="D243" s="105" t="s">
        <v>973</v>
      </c>
      <c r="E243" s="106">
        <v>1</v>
      </c>
      <c r="L243" s="105" t="s">
        <v>66</v>
      </c>
      <c r="M243" s="106">
        <v>1</v>
      </c>
    </row>
    <row r="244" spans="4:13" x14ac:dyDescent="0.25">
      <c r="D244" s="105" t="s">
        <v>677</v>
      </c>
      <c r="E244" s="106">
        <v>1</v>
      </c>
      <c r="L244" s="105" t="s">
        <v>577</v>
      </c>
      <c r="M244" s="106">
        <v>1</v>
      </c>
    </row>
    <row r="245" spans="4:13" x14ac:dyDescent="0.25">
      <c r="D245" s="105" t="s">
        <v>1018</v>
      </c>
      <c r="E245" s="106">
        <v>1</v>
      </c>
      <c r="L245" s="105" t="s">
        <v>1055</v>
      </c>
      <c r="M245" s="106">
        <v>1</v>
      </c>
    </row>
    <row r="246" spans="4:13" x14ac:dyDescent="0.25">
      <c r="D246" s="105" t="s">
        <v>816</v>
      </c>
      <c r="E246" s="106">
        <v>1</v>
      </c>
      <c r="L246" s="105" t="s">
        <v>1093</v>
      </c>
      <c r="M246" s="106">
        <v>1</v>
      </c>
    </row>
    <row r="247" spans="4:13" x14ac:dyDescent="0.25">
      <c r="D247" s="105" t="s">
        <v>946</v>
      </c>
      <c r="E247" s="106">
        <v>1</v>
      </c>
      <c r="L247" s="105" t="s">
        <v>664</v>
      </c>
      <c r="M247" s="106">
        <v>1</v>
      </c>
    </row>
    <row r="248" spans="4:13" x14ac:dyDescent="0.25">
      <c r="D248" s="105" t="s">
        <v>926</v>
      </c>
      <c r="E248" s="106">
        <v>1</v>
      </c>
      <c r="L248" s="105" t="s">
        <v>351</v>
      </c>
      <c r="M248" s="106">
        <v>1</v>
      </c>
    </row>
    <row r="249" spans="4:13" x14ac:dyDescent="0.25">
      <c r="D249" s="105" t="s">
        <v>613</v>
      </c>
      <c r="E249" s="106">
        <v>1</v>
      </c>
      <c r="L249" s="105" t="s">
        <v>713</v>
      </c>
      <c r="M249" s="106">
        <v>1</v>
      </c>
    </row>
    <row r="250" spans="4:13" x14ac:dyDescent="0.25">
      <c r="D250" s="105" t="s">
        <v>275</v>
      </c>
      <c r="E250" s="106">
        <v>1</v>
      </c>
      <c r="L250" s="105" t="s">
        <v>722</v>
      </c>
      <c r="M250" s="106">
        <v>1</v>
      </c>
    </row>
    <row r="251" spans="4:13" x14ac:dyDescent="0.25">
      <c r="D251" s="105" t="s">
        <v>932</v>
      </c>
      <c r="E251" s="106">
        <v>1</v>
      </c>
      <c r="L251" s="105" t="s">
        <v>172</v>
      </c>
      <c r="M251" s="106">
        <v>1</v>
      </c>
    </row>
    <row r="252" spans="4:13" x14ac:dyDescent="0.25">
      <c r="D252" s="105" t="s">
        <v>822</v>
      </c>
      <c r="E252" s="106">
        <v>1</v>
      </c>
      <c r="L252" s="105" t="s">
        <v>33</v>
      </c>
      <c r="M252" s="106">
        <v>1</v>
      </c>
    </row>
    <row r="253" spans="4:13" x14ac:dyDescent="0.25">
      <c r="D253" s="105" t="s">
        <v>847</v>
      </c>
      <c r="E253" s="106">
        <v>1</v>
      </c>
      <c r="L253" s="105" t="s">
        <v>109</v>
      </c>
      <c r="M253" s="106">
        <v>1</v>
      </c>
    </row>
    <row r="254" spans="4:13" x14ac:dyDescent="0.25">
      <c r="D254" s="105" t="s">
        <v>792</v>
      </c>
      <c r="E254" s="106">
        <v>1</v>
      </c>
      <c r="L254" s="105" t="s">
        <v>318</v>
      </c>
      <c r="M254" s="106">
        <v>1</v>
      </c>
    </row>
    <row r="255" spans="4:13" x14ac:dyDescent="0.25">
      <c r="D255" s="105" t="s">
        <v>379</v>
      </c>
      <c r="E255" s="106">
        <v>1</v>
      </c>
      <c r="L255" s="105" t="s">
        <v>789</v>
      </c>
      <c r="M255" s="106">
        <v>1</v>
      </c>
    </row>
    <row r="256" spans="4:13" x14ac:dyDescent="0.25">
      <c r="D256" s="105" t="s">
        <v>867</v>
      </c>
      <c r="E256" s="106">
        <v>1</v>
      </c>
      <c r="L256" s="105" t="s">
        <v>461</v>
      </c>
      <c r="M256" s="106">
        <v>1</v>
      </c>
    </row>
    <row r="257" spans="4:13" x14ac:dyDescent="0.25">
      <c r="D257" s="105" t="s">
        <v>1121</v>
      </c>
      <c r="E257" s="106">
        <v>1</v>
      </c>
      <c r="L257" s="105" t="s">
        <v>955</v>
      </c>
      <c r="M257" s="106">
        <v>1</v>
      </c>
    </row>
    <row r="258" spans="4:13" x14ac:dyDescent="0.25">
      <c r="D258" s="105" t="s">
        <v>628</v>
      </c>
      <c r="E258" s="106">
        <v>1</v>
      </c>
      <c r="L258" s="105" t="s">
        <v>112</v>
      </c>
      <c r="M258" s="106">
        <v>1</v>
      </c>
    </row>
    <row r="259" spans="4:13" x14ac:dyDescent="0.25">
      <c r="D259" s="105" t="s">
        <v>930</v>
      </c>
      <c r="E259" s="106">
        <v>1</v>
      </c>
      <c r="L259" s="105" t="s">
        <v>616</v>
      </c>
      <c r="M259" s="106">
        <v>1</v>
      </c>
    </row>
    <row r="260" spans="4:13" x14ac:dyDescent="0.25">
      <c r="D260" s="105" t="s">
        <v>342</v>
      </c>
      <c r="E260" s="106">
        <v>1</v>
      </c>
      <c r="L260" s="105" t="s">
        <v>804</v>
      </c>
      <c r="M260" s="106">
        <v>1</v>
      </c>
    </row>
    <row r="261" spans="4:13" x14ac:dyDescent="0.25">
      <c r="D261" s="105" t="s">
        <v>698</v>
      </c>
      <c r="E261" s="106">
        <v>1</v>
      </c>
      <c r="L261" s="105" t="s">
        <v>1098</v>
      </c>
      <c r="M261" s="106">
        <v>1</v>
      </c>
    </row>
    <row r="262" spans="4:13" x14ac:dyDescent="0.25">
      <c r="D262" s="105" t="s">
        <v>928</v>
      </c>
      <c r="E262" s="106">
        <v>1</v>
      </c>
      <c r="L262" s="105" t="s">
        <v>584</v>
      </c>
      <c r="M262" s="106">
        <v>1</v>
      </c>
    </row>
    <row r="263" spans="4:13" x14ac:dyDescent="0.25">
      <c r="D263" s="105" t="s">
        <v>446</v>
      </c>
      <c r="E263" s="106">
        <v>1</v>
      </c>
      <c r="L263" s="105" t="s">
        <v>883</v>
      </c>
      <c r="M263" s="106">
        <v>1</v>
      </c>
    </row>
    <row r="264" spans="4:13" x14ac:dyDescent="0.25">
      <c r="D264" s="105" t="s">
        <v>595</v>
      </c>
      <c r="E264" s="106">
        <v>1</v>
      </c>
      <c r="L264" s="105" t="s">
        <v>1048</v>
      </c>
      <c r="M264" s="106">
        <v>1</v>
      </c>
    </row>
    <row r="265" spans="4:13" x14ac:dyDescent="0.25">
      <c r="D265" s="105" t="s">
        <v>984</v>
      </c>
      <c r="E265" s="106">
        <v>1</v>
      </c>
      <c r="L265" s="105" t="s">
        <v>878</v>
      </c>
      <c r="M265" s="106">
        <v>1</v>
      </c>
    </row>
    <row r="266" spans="4:13" x14ac:dyDescent="0.25">
      <c r="D266" s="105" t="s">
        <v>756</v>
      </c>
      <c r="E266" s="106">
        <v>1</v>
      </c>
      <c r="L266" s="105" t="s">
        <v>151</v>
      </c>
      <c r="M266" s="106">
        <v>1</v>
      </c>
    </row>
    <row r="267" spans="4:13" x14ac:dyDescent="0.25">
      <c r="D267" s="105" t="s">
        <v>369</v>
      </c>
      <c r="E267" s="106">
        <v>1</v>
      </c>
      <c r="L267" s="105" t="s">
        <v>148</v>
      </c>
      <c r="M267" s="106">
        <v>1</v>
      </c>
    </row>
    <row r="268" spans="4:13" x14ac:dyDescent="0.25">
      <c r="D268" s="105" t="s">
        <v>82</v>
      </c>
      <c r="E268" s="106">
        <v>1</v>
      </c>
      <c r="L268" s="105" t="s">
        <v>779</v>
      </c>
      <c r="M268" s="106">
        <v>1</v>
      </c>
    </row>
    <row r="269" spans="4:13" x14ac:dyDescent="0.25">
      <c r="D269" s="105" t="s">
        <v>599</v>
      </c>
      <c r="E269" s="106">
        <v>1</v>
      </c>
      <c r="L269" s="105" t="s">
        <v>662</v>
      </c>
      <c r="M269" s="106">
        <v>1</v>
      </c>
    </row>
    <row r="270" spans="4:13" x14ac:dyDescent="0.25">
      <c r="D270" s="105" t="s">
        <v>600</v>
      </c>
      <c r="E270" s="106">
        <v>1</v>
      </c>
      <c r="L270" s="105" t="s">
        <v>810</v>
      </c>
      <c r="M270" s="106">
        <v>1</v>
      </c>
    </row>
    <row r="271" spans="4:13" x14ac:dyDescent="0.25">
      <c r="D271" s="105" t="s">
        <v>782</v>
      </c>
      <c r="E271" s="106">
        <v>1</v>
      </c>
      <c r="L271" s="105" t="s">
        <v>523</v>
      </c>
      <c r="M271" s="106">
        <v>1</v>
      </c>
    </row>
    <row r="272" spans="4:13" x14ac:dyDescent="0.25">
      <c r="D272" s="105" t="s">
        <v>269</v>
      </c>
      <c r="E272" s="106">
        <v>1</v>
      </c>
      <c r="L272" s="105" t="s">
        <v>1090</v>
      </c>
      <c r="M272" s="106">
        <v>1</v>
      </c>
    </row>
    <row r="273" spans="4:13" x14ac:dyDescent="0.25">
      <c r="D273" s="105" t="s">
        <v>937</v>
      </c>
      <c r="E273" s="106">
        <v>1</v>
      </c>
      <c r="L273" s="105" t="s">
        <v>209</v>
      </c>
      <c r="M273" s="106">
        <v>1</v>
      </c>
    </row>
    <row r="274" spans="4:13" x14ac:dyDescent="0.25">
      <c r="D274" s="105" t="s">
        <v>547</v>
      </c>
      <c r="E274" s="106">
        <v>1</v>
      </c>
      <c r="L274" s="105" t="s">
        <v>152</v>
      </c>
      <c r="M274" s="106">
        <v>1</v>
      </c>
    </row>
    <row r="275" spans="4:13" x14ac:dyDescent="0.25">
      <c r="D275" s="105" t="s">
        <v>331</v>
      </c>
      <c r="E275" s="106">
        <v>1</v>
      </c>
      <c r="L275" s="105" t="s">
        <v>502</v>
      </c>
      <c r="M275" s="106">
        <v>1</v>
      </c>
    </row>
    <row r="276" spans="4:13" x14ac:dyDescent="0.25">
      <c r="D276" s="105" t="s">
        <v>755</v>
      </c>
      <c r="E276" s="106">
        <v>1</v>
      </c>
      <c r="L276" s="105" t="s">
        <v>316</v>
      </c>
      <c r="M276" s="106">
        <v>1</v>
      </c>
    </row>
    <row r="277" spans="4:13" x14ac:dyDescent="0.25">
      <c r="D277" s="105" t="s">
        <v>289</v>
      </c>
      <c r="E277" s="106">
        <v>1</v>
      </c>
      <c r="L277" s="105" t="s">
        <v>871</v>
      </c>
      <c r="M277" s="106">
        <v>1</v>
      </c>
    </row>
    <row r="278" spans="4:13" x14ac:dyDescent="0.25">
      <c r="D278" s="105" t="s">
        <v>682</v>
      </c>
      <c r="E278" s="106">
        <v>1</v>
      </c>
      <c r="L278" s="105" t="s">
        <v>787</v>
      </c>
      <c r="M278" s="106">
        <v>1</v>
      </c>
    </row>
    <row r="279" spans="4:13" x14ac:dyDescent="0.25">
      <c r="D279" s="105" t="s">
        <v>482</v>
      </c>
      <c r="E279" s="106">
        <v>1</v>
      </c>
      <c r="L279" s="105" t="s">
        <v>643</v>
      </c>
      <c r="M279" s="106">
        <v>1</v>
      </c>
    </row>
    <row r="280" spans="4:13" x14ac:dyDescent="0.25">
      <c r="D280" s="105" t="s">
        <v>1124</v>
      </c>
      <c r="E280" s="106">
        <v>1</v>
      </c>
      <c r="L280" s="105" t="s">
        <v>201</v>
      </c>
      <c r="M280" s="106">
        <v>1</v>
      </c>
    </row>
    <row r="281" spans="4:13" x14ac:dyDescent="0.25">
      <c r="D281" s="105" t="s">
        <v>751</v>
      </c>
      <c r="E281" s="106">
        <v>1</v>
      </c>
      <c r="L281" s="105" t="s">
        <v>1038</v>
      </c>
      <c r="M281" s="106">
        <v>1</v>
      </c>
    </row>
    <row r="282" spans="4:13" x14ac:dyDescent="0.25">
      <c r="D282" s="105" t="s">
        <v>370</v>
      </c>
      <c r="E282" s="106">
        <v>1</v>
      </c>
      <c r="L282" s="105" t="s">
        <v>1057</v>
      </c>
      <c r="M282" s="106">
        <v>1</v>
      </c>
    </row>
    <row r="283" spans="4:13" x14ac:dyDescent="0.25">
      <c r="D283" s="105" t="s">
        <v>934</v>
      </c>
      <c r="E283" s="106">
        <v>1</v>
      </c>
      <c r="L283" s="105" t="s">
        <v>324</v>
      </c>
      <c r="M283" s="106">
        <v>1</v>
      </c>
    </row>
    <row r="284" spans="4:13" x14ac:dyDescent="0.25">
      <c r="D284" s="105" t="s">
        <v>170</v>
      </c>
      <c r="E284" s="106">
        <v>1</v>
      </c>
      <c r="L284" s="105" t="s">
        <v>354</v>
      </c>
      <c r="M284" s="106">
        <v>1</v>
      </c>
    </row>
    <row r="285" spans="4:13" x14ac:dyDescent="0.25">
      <c r="D285" s="105" t="s">
        <v>602</v>
      </c>
      <c r="E285" s="106">
        <v>1</v>
      </c>
      <c r="L285" s="105" t="s">
        <v>887</v>
      </c>
      <c r="M285" s="106">
        <v>1</v>
      </c>
    </row>
    <row r="286" spans="4:13" x14ac:dyDescent="0.25">
      <c r="D286" s="105" t="s">
        <v>442</v>
      </c>
      <c r="E286" s="106">
        <v>1</v>
      </c>
      <c r="L286" s="105" t="s">
        <v>420</v>
      </c>
      <c r="M286" s="106">
        <v>1</v>
      </c>
    </row>
    <row r="287" spans="4:13" x14ac:dyDescent="0.25">
      <c r="D287" s="105" t="s">
        <v>165</v>
      </c>
      <c r="E287" s="106">
        <v>1</v>
      </c>
      <c r="L287" s="105" t="s">
        <v>1136</v>
      </c>
      <c r="M287" s="106">
        <v>1</v>
      </c>
    </row>
    <row r="288" spans="4:13" x14ac:dyDescent="0.25">
      <c r="D288" s="105" t="s">
        <v>942</v>
      </c>
      <c r="E288" s="106">
        <v>1</v>
      </c>
      <c r="L288" s="105" t="s">
        <v>453</v>
      </c>
      <c r="M288" s="106">
        <v>1</v>
      </c>
    </row>
    <row r="289" spans="4:13" x14ac:dyDescent="0.25">
      <c r="D289" s="105" t="s">
        <v>283</v>
      </c>
      <c r="E289" s="106">
        <v>1</v>
      </c>
      <c r="L289" s="105" t="s">
        <v>775</v>
      </c>
      <c r="M289" s="106">
        <v>1</v>
      </c>
    </row>
    <row r="290" spans="4:13" x14ac:dyDescent="0.25">
      <c r="D290" s="105" t="s">
        <v>1113</v>
      </c>
      <c r="E290" s="106">
        <v>1</v>
      </c>
      <c r="L290" s="105" t="s">
        <v>150</v>
      </c>
      <c r="M290" s="106">
        <v>1</v>
      </c>
    </row>
    <row r="291" spans="4:13" x14ac:dyDescent="0.25">
      <c r="D291" s="105" t="s">
        <v>966</v>
      </c>
      <c r="E291" s="106">
        <v>1</v>
      </c>
      <c r="L291" s="105" t="s">
        <v>114</v>
      </c>
      <c r="M291" s="106">
        <v>1</v>
      </c>
    </row>
    <row r="292" spans="4:13" x14ac:dyDescent="0.25">
      <c r="D292" s="105" t="s">
        <v>287</v>
      </c>
      <c r="E292" s="106">
        <v>1</v>
      </c>
      <c r="L292" s="105" t="s">
        <v>1097</v>
      </c>
      <c r="M292" s="106">
        <v>1</v>
      </c>
    </row>
    <row r="293" spans="4:13" x14ac:dyDescent="0.25">
      <c r="D293" s="105" t="s">
        <v>272</v>
      </c>
      <c r="E293" s="106">
        <v>1</v>
      </c>
      <c r="L293" s="105" t="s">
        <v>450</v>
      </c>
      <c r="M293" s="106">
        <v>1</v>
      </c>
    </row>
    <row r="294" spans="4:13" x14ac:dyDescent="0.25">
      <c r="D294" s="105" t="s">
        <v>922</v>
      </c>
      <c r="E294" s="106">
        <v>1</v>
      </c>
      <c r="L294" s="105" t="s">
        <v>104</v>
      </c>
      <c r="M294" s="106">
        <v>1</v>
      </c>
    </row>
    <row r="295" spans="4:13" x14ac:dyDescent="0.25">
      <c r="D295" s="105" t="s">
        <v>691</v>
      </c>
      <c r="E295" s="106">
        <v>1</v>
      </c>
      <c r="L295" s="105" t="s">
        <v>620</v>
      </c>
      <c r="M295" s="106">
        <v>1</v>
      </c>
    </row>
    <row r="296" spans="4:13" x14ac:dyDescent="0.25">
      <c r="D296" s="105" t="s">
        <v>336</v>
      </c>
      <c r="E296" s="106">
        <v>1</v>
      </c>
      <c r="L296" s="105" t="s">
        <v>1037</v>
      </c>
      <c r="M296" s="106">
        <v>1</v>
      </c>
    </row>
    <row r="297" spans="4:13" x14ac:dyDescent="0.25">
      <c r="D297" s="105" t="s">
        <v>780</v>
      </c>
      <c r="E297" s="106">
        <v>1</v>
      </c>
      <c r="L297" s="105" t="s">
        <v>565</v>
      </c>
      <c r="M297" s="106">
        <v>1</v>
      </c>
    </row>
    <row r="298" spans="4:13" x14ac:dyDescent="0.25">
      <c r="D298" s="105" t="s">
        <v>549</v>
      </c>
      <c r="E298" s="106">
        <v>1</v>
      </c>
      <c r="L298" s="105" t="s">
        <v>1131</v>
      </c>
      <c r="M298" s="106">
        <v>1</v>
      </c>
    </row>
    <row r="299" spans="4:13" x14ac:dyDescent="0.25">
      <c r="D299" s="105" t="s">
        <v>596</v>
      </c>
      <c r="E299" s="106">
        <v>1</v>
      </c>
      <c r="L299" s="105" t="s">
        <v>1061</v>
      </c>
      <c r="M299" s="106">
        <v>1</v>
      </c>
    </row>
    <row r="300" spans="4:13" x14ac:dyDescent="0.25">
      <c r="D300" s="105" t="s">
        <v>256</v>
      </c>
      <c r="E300" s="106">
        <v>1</v>
      </c>
      <c r="L300" s="105" t="s">
        <v>154</v>
      </c>
      <c r="M300" s="106">
        <v>1</v>
      </c>
    </row>
    <row r="301" spans="4:13" x14ac:dyDescent="0.25">
      <c r="D301" s="105" t="s">
        <v>971</v>
      </c>
      <c r="E301" s="106">
        <v>1</v>
      </c>
      <c r="L301" s="105" t="s">
        <v>764</v>
      </c>
      <c r="M301" s="106">
        <v>1</v>
      </c>
    </row>
    <row r="302" spans="4:13" x14ac:dyDescent="0.25">
      <c r="D302" s="105" t="s">
        <v>257</v>
      </c>
      <c r="E302" s="106">
        <v>1</v>
      </c>
      <c r="L302" s="105" t="s">
        <v>1058</v>
      </c>
      <c r="M302" s="106">
        <v>1</v>
      </c>
    </row>
    <row r="303" spans="4:13" x14ac:dyDescent="0.25">
      <c r="D303" s="105" t="s">
        <v>479</v>
      </c>
      <c r="E303" s="106">
        <v>1</v>
      </c>
      <c r="L303" s="105" t="s">
        <v>734</v>
      </c>
      <c r="M303" s="106">
        <v>1</v>
      </c>
    </row>
    <row r="304" spans="4:13" x14ac:dyDescent="0.25">
      <c r="D304" s="105" t="s">
        <v>67</v>
      </c>
      <c r="E304" s="106"/>
      <c r="L304" s="105" t="s">
        <v>1101</v>
      </c>
      <c r="M304" s="106">
        <v>1</v>
      </c>
    </row>
    <row r="305" spans="4:13" x14ac:dyDescent="0.25">
      <c r="D305" s="107" t="s">
        <v>68</v>
      </c>
      <c r="E305" s="108">
        <v>299</v>
      </c>
      <c r="L305" s="105" t="s">
        <v>463</v>
      </c>
      <c r="M305" s="106">
        <v>1</v>
      </c>
    </row>
    <row r="306" spans="4:13" x14ac:dyDescent="0.25">
      <c r="L306" s="105" t="s">
        <v>121</v>
      </c>
      <c r="M306" s="106">
        <v>1</v>
      </c>
    </row>
    <row r="307" spans="4:13" x14ac:dyDescent="0.25">
      <c r="L307" s="105" t="s">
        <v>178</v>
      </c>
      <c r="M307" s="106">
        <v>1</v>
      </c>
    </row>
    <row r="308" spans="4:13" x14ac:dyDescent="0.25">
      <c r="L308" s="105" t="s">
        <v>1054</v>
      </c>
      <c r="M308" s="106">
        <v>1</v>
      </c>
    </row>
    <row r="309" spans="4:13" x14ac:dyDescent="0.25">
      <c r="L309" s="105" t="s">
        <v>581</v>
      </c>
      <c r="M309" s="106">
        <v>1</v>
      </c>
    </row>
    <row r="310" spans="4:13" x14ac:dyDescent="0.25">
      <c r="L310" s="105" t="s">
        <v>579</v>
      </c>
      <c r="M310" s="106">
        <v>1</v>
      </c>
    </row>
    <row r="311" spans="4:13" x14ac:dyDescent="0.25">
      <c r="L311" s="105" t="s">
        <v>835</v>
      </c>
      <c r="M311" s="106">
        <v>1</v>
      </c>
    </row>
    <row r="312" spans="4:13" x14ac:dyDescent="0.25">
      <c r="L312" s="105" t="s">
        <v>428</v>
      </c>
      <c r="M312" s="106">
        <v>1</v>
      </c>
    </row>
    <row r="313" spans="4:13" x14ac:dyDescent="0.25">
      <c r="L313" s="105" t="s">
        <v>586</v>
      </c>
      <c r="M313" s="106">
        <v>1</v>
      </c>
    </row>
    <row r="314" spans="4:13" x14ac:dyDescent="0.25">
      <c r="L314" s="105" t="s">
        <v>210</v>
      </c>
      <c r="M314" s="106">
        <v>1</v>
      </c>
    </row>
    <row r="315" spans="4:13" x14ac:dyDescent="0.25">
      <c r="L315" s="105" t="s">
        <v>712</v>
      </c>
      <c r="M315" s="106">
        <v>1</v>
      </c>
    </row>
    <row r="316" spans="4:13" x14ac:dyDescent="0.25">
      <c r="L316" s="105" t="s">
        <v>1033</v>
      </c>
      <c r="M316" s="106">
        <v>1</v>
      </c>
    </row>
    <row r="317" spans="4:13" x14ac:dyDescent="0.25">
      <c r="L317" s="105" t="s">
        <v>350</v>
      </c>
      <c r="M317" s="106">
        <v>1</v>
      </c>
    </row>
    <row r="318" spans="4:13" x14ac:dyDescent="0.25">
      <c r="L318" s="105" t="s">
        <v>149</v>
      </c>
      <c r="M318" s="106">
        <v>1</v>
      </c>
    </row>
    <row r="319" spans="4:13" x14ac:dyDescent="0.25">
      <c r="L319" s="105" t="s">
        <v>609</v>
      </c>
      <c r="M319" s="106">
        <v>1</v>
      </c>
    </row>
    <row r="320" spans="4:13" x14ac:dyDescent="0.25">
      <c r="L320" s="105" t="s">
        <v>108</v>
      </c>
      <c r="M320" s="106">
        <v>1</v>
      </c>
    </row>
    <row r="321" spans="12:13" x14ac:dyDescent="0.25">
      <c r="L321" s="105" t="s">
        <v>667</v>
      </c>
      <c r="M321" s="106">
        <v>1</v>
      </c>
    </row>
    <row r="322" spans="12:13" x14ac:dyDescent="0.25">
      <c r="L322" s="105" t="s">
        <v>860</v>
      </c>
      <c r="M322" s="106">
        <v>1</v>
      </c>
    </row>
    <row r="323" spans="12:13" x14ac:dyDescent="0.25">
      <c r="L323" s="105" t="s">
        <v>998</v>
      </c>
      <c r="M323" s="106">
        <v>1</v>
      </c>
    </row>
    <row r="324" spans="12:13" x14ac:dyDescent="0.25">
      <c r="L324" s="105" t="s">
        <v>1102</v>
      </c>
      <c r="M324" s="106">
        <v>1</v>
      </c>
    </row>
    <row r="325" spans="12:13" x14ac:dyDescent="0.25">
      <c r="L325" s="105" t="s">
        <v>886</v>
      </c>
      <c r="M325" s="106">
        <v>1</v>
      </c>
    </row>
    <row r="326" spans="12:13" x14ac:dyDescent="0.25">
      <c r="L326" s="105" t="s">
        <v>454</v>
      </c>
      <c r="M326" s="106">
        <v>1</v>
      </c>
    </row>
    <row r="327" spans="12:13" x14ac:dyDescent="0.25">
      <c r="L327" s="105" t="s">
        <v>790</v>
      </c>
      <c r="M327" s="106">
        <v>1</v>
      </c>
    </row>
    <row r="328" spans="12:13" x14ac:dyDescent="0.25">
      <c r="L328" s="105" t="s">
        <v>1046</v>
      </c>
      <c r="M328" s="106">
        <v>1</v>
      </c>
    </row>
    <row r="329" spans="12:13" x14ac:dyDescent="0.25">
      <c r="L329" s="105" t="s">
        <v>574</v>
      </c>
      <c r="M329" s="106">
        <v>1</v>
      </c>
    </row>
    <row r="330" spans="12:13" x14ac:dyDescent="0.25">
      <c r="L330" s="105" t="s">
        <v>957</v>
      </c>
      <c r="M330" s="106">
        <v>1</v>
      </c>
    </row>
    <row r="331" spans="12:13" x14ac:dyDescent="0.25">
      <c r="L331" s="105" t="s">
        <v>319</v>
      </c>
      <c r="M331" s="106">
        <v>1</v>
      </c>
    </row>
    <row r="332" spans="12:13" x14ac:dyDescent="0.25">
      <c r="L332" s="105" t="s">
        <v>1141</v>
      </c>
      <c r="M332" s="106">
        <v>1</v>
      </c>
    </row>
    <row r="333" spans="12:13" x14ac:dyDescent="0.25">
      <c r="L333" s="105" t="s">
        <v>568</v>
      </c>
      <c r="M333" s="106">
        <v>1</v>
      </c>
    </row>
    <row r="334" spans="12:13" x14ac:dyDescent="0.25">
      <c r="L334" s="105" t="s">
        <v>646</v>
      </c>
      <c r="M334" s="106">
        <v>1</v>
      </c>
    </row>
    <row r="335" spans="12:13" x14ac:dyDescent="0.25">
      <c r="L335" s="105" t="s">
        <v>124</v>
      </c>
      <c r="M335" s="106">
        <v>1</v>
      </c>
    </row>
    <row r="336" spans="12:13" x14ac:dyDescent="0.25">
      <c r="L336" s="105" t="s">
        <v>1045</v>
      </c>
      <c r="M336" s="106">
        <v>1</v>
      </c>
    </row>
    <row r="337" spans="12:13" x14ac:dyDescent="0.25">
      <c r="L337" s="105" t="s">
        <v>725</v>
      </c>
      <c r="M337" s="106">
        <v>1</v>
      </c>
    </row>
    <row r="338" spans="12:13" x14ac:dyDescent="0.25">
      <c r="L338" s="105" t="s">
        <v>412</v>
      </c>
      <c r="M338" s="106">
        <v>1</v>
      </c>
    </row>
    <row r="339" spans="12:13" x14ac:dyDescent="0.25">
      <c r="L339" s="105" t="s">
        <v>736</v>
      </c>
      <c r="M339" s="106">
        <v>1</v>
      </c>
    </row>
    <row r="340" spans="12:13" x14ac:dyDescent="0.25">
      <c r="L340" s="105" t="s">
        <v>197</v>
      </c>
      <c r="M340" s="106">
        <v>1</v>
      </c>
    </row>
    <row r="341" spans="12:13" x14ac:dyDescent="0.25">
      <c r="L341" s="105" t="s">
        <v>206</v>
      </c>
      <c r="M341" s="106">
        <v>1</v>
      </c>
    </row>
    <row r="342" spans="12:13" x14ac:dyDescent="0.25">
      <c r="L342" s="105" t="s">
        <v>656</v>
      </c>
      <c r="M342" s="106">
        <v>1</v>
      </c>
    </row>
    <row r="343" spans="12:13" x14ac:dyDescent="0.25">
      <c r="L343" s="105" t="s">
        <v>204</v>
      </c>
      <c r="M343" s="106">
        <v>1</v>
      </c>
    </row>
    <row r="344" spans="12:13" x14ac:dyDescent="0.25">
      <c r="L344" s="105" t="s">
        <v>732</v>
      </c>
      <c r="M344" s="106">
        <v>1</v>
      </c>
    </row>
    <row r="345" spans="12:13" x14ac:dyDescent="0.25">
      <c r="L345" s="105" t="s">
        <v>794</v>
      </c>
      <c r="M345" s="106">
        <v>1</v>
      </c>
    </row>
    <row r="346" spans="12:13" x14ac:dyDescent="0.25">
      <c r="L346" s="105" t="s">
        <v>191</v>
      </c>
      <c r="M346" s="106">
        <v>1</v>
      </c>
    </row>
    <row r="347" spans="12:13" x14ac:dyDescent="0.25">
      <c r="L347" s="105" t="s">
        <v>827</v>
      </c>
      <c r="M347" s="106">
        <v>1</v>
      </c>
    </row>
    <row r="348" spans="12:13" x14ac:dyDescent="0.25">
      <c r="L348" s="105" t="s">
        <v>647</v>
      </c>
      <c r="M348" s="106">
        <v>1</v>
      </c>
    </row>
    <row r="349" spans="12:13" x14ac:dyDescent="0.25">
      <c r="L349" s="105" t="s">
        <v>1129</v>
      </c>
      <c r="M349" s="106">
        <v>1</v>
      </c>
    </row>
    <row r="350" spans="12:13" x14ac:dyDescent="0.25">
      <c r="L350" s="105" t="s">
        <v>618</v>
      </c>
      <c r="M350" s="106">
        <v>1</v>
      </c>
    </row>
    <row r="351" spans="12:13" x14ac:dyDescent="0.25">
      <c r="L351" s="105" t="s">
        <v>196</v>
      </c>
      <c r="M351" s="106">
        <v>1</v>
      </c>
    </row>
    <row r="352" spans="12:13" x14ac:dyDescent="0.25">
      <c r="L352" s="105" t="s">
        <v>375</v>
      </c>
      <c r="M352" s="106">
        <v>1</v>
      </c>
    </row>
    <row r="353" spans="12:13" x14ac:dyDescent="0.25">
      <c r="L353" s="105" t="s">
        <v>571</v>
      </c>
      <c r="M353" s="106">
        <v>1</v>
      </c>
    </row>
    <row r="354" spans="12:13" x14ac:dyDescent="0.25">
      <c r="L354" s="105" t="s">
        <v>954</v>
      </c>
      <c r="M354" s="106">
        <v>1</v>
      </c>
    </row>
    <row r="355" spans="12:13" x14ac:dyDescent="0.25">
      <c r="L355" s="105" t="s">
        <v>833</v>
      </c>
      <c r="M355" s="106">
        <v>1</v>
      </c>
    </row>
    <row r="356" spans="12:13" x14ac:dyDescent="0.25">
      <c r="L356" s="105" t="s">
        <v>641</v>
      </c>
      <c r="M356" s="106">
        <v>1</v>
      </c>
    </row>
    <row r="357" spans="12:13" x14ac:dyDescent="0.25">
      <c r="L357" s="105" t="s">
        <v>185</v>
      </c>
      <c r="M357" s="106">
        <v>1</v>
      </c>
    </row>
    <row r="358" spans="12:13" x14ac:dyDescent="0.25">
      <c r="L358" s="105" t="s">
        <v>1063</v>
      </c>
      <c r="M358" s="106">
        <v>1</v>
      </c>
    </row>
    <row r="359" spans="12:13" x14ac:dyDescent="0.25">
      <c r="L359" s="105" t="s">
        <v>649</v>
      </c>
      <c r="M359" s="106">
        <v>1</v>
      </c>
    </row>
    <row r="360" spans="12:13" x14ac:dyDescent="0.25">
      <c r="L360" s="105" t="s">
        <v>793</v>
      </c>
      <c r="M360" s="106">
        <v>1</v>
      </c>
    </row>
    <row r="361" spans="12:13" x14ac:dyDescent="0.25">
      <c r="L361" s="105" t="s">
        <v>159</v>
      </c>
      <c r="M361" s="106">
        <v>1</v>
      </c>
    </row>
    <row r="362" spans="12:13" x14ac:dyDescent="0.25">
      <c r="L362" s="105" t="s">
        <v>814</v>
      </c>
      <c r="M362" s="106">
        <v>1</v>
      </c>
    </row>
    <row r="363" spans="12:13" x14ac:dyDescent="0.25">
      <c r="L363" s="105" t="s">
        <v>788</v>
      </c>
      <c r="M363" s="106">
        <v>1</v>
      </c>
    </row>
    <row r="364" spans="12:13" x14ac:dyDescent="0.25">
      <c r="L364" s="105" t="s">
        <v>992</v>
      </c>
      <c r="M364" s="106">
        <v>1</v>
      </c>
    </row>
    <row r="365" spans="12:13" x14ac:dyDescent="0.25">
      <c r="L365" s="105" t="s">
        <v>570</v>
      </c>
      <c r="M365" s="106">
        <v>1</v>
      </c>
    </row>
    <row r="366" spans="12:13" x14ac:dyDescent="0.25">
      <c r="L366" s="105" t="s">
        <v>1001</v>
      </c>
      <c r="M366" s="106">
        <v>1</v>
      </c>
    </row>
    <row r="367" spans="12:13" x14ac:dyDescent="0.25">
      <c r="L367" s="105" t="s">
        <v>76</v>
      </c>
      <c r="M367" s="106">
        <v>1</v>
      </c>
    </row>
    <row r="368" spans="12:13" x14ac:dyDescent="0.25">
      <c r="L368" s="105" t="s">
        <v>564</v>
      </c>
      <c r="M368" s="106">
        <v>1</v>
      </c>
    </row>
    <row r="369" spans="12:13" x14ac:dyDescent="0.25">
      <c r="L369" s="105" t="s">
        <v>1052</v>
      </c>
      <c r="M369" s="106">
        <v>1</v>
      </c>
    </row>
    <row r="370" spans="12:13" x14ac:dyDescent="0.25">
      <c r="L370" s="105" t="s">
        <v>567</v>
      </c>
      <c r="M370" s="106">
        <v>1</v>
      </c>
    </row>
    <row r="371" spans="12:13" x14ac:dyDescent="0.25">
      <c r="L371" s="105" t="s">
        <v>561</v>
      </c>
      <c r="M371" s="106">
        <v>1</v>
      </c>
    </row>
    <row r="372" spans="12:13" x14ac:dyDescent="0.25">
      <c r="L372" s="105" t="s">
        <v>862</v>
      </c>
      <c r="M372" s="106">
        <v>1</v>
      </c>
    </row>
    <row r="373" spans="12:13" x14ac:dyDescent="0.25">
      <c r="L373" s="105" t="s">
        <v>1036</v>
      </c>
      <c r="M373" s="106">
        <v>1</v>
      </c>
    </row>
    <row r="374" spans="12:13" x14ac:dyDescent="0.25">
      <c r="L374" s="105" t="s">
        <v>226</v>
      </c>
      <c r="M374" s="106">
        <v>1</v>
      </c>
    </row>
    <row r="375" spans="12:13" x14ac:dyDescent="0.25">
      <c r="L375" s="105" t="s">
        <v>708</v>
      </c>
      <c r="M375" s="106">
        <v>1</v>
      </c>
    </row>
    <row r="376" spans="12:13" x14ac:dyDescent="0.25">
      <c r="L376" s="105" t="s">
        <v>455</v>
      </c>
      <c r="M376" s="106">
        <v>1</v>
      </c>
    </row>
    <row r="377" spans="12:13" x14ac:dyDescent="0.25">
      <c r="L377" s="105" t="s">
        <v>858</v>
      </c>
      <c r="M377" s="106">
        <v>1</v>
      </c>
    </row>
    <row r="378" spans="12:13" x14ac:dyDescent="0.25">
      <c r="L378" s="105" t="s">
        <v>740</v>
      </c>
      <c r="M378" s="106">
        <v>1</v>
      </c>
    </row>
    <row r="379" spans="12:13" x14ac:dyDescent="0.25">
      <c r="L379" s="105" t="s">
        <v>198</v>
      </c>
      <c r="M379" s="106">
        <v>1</v>
      </c>
    </row>
    <row r="380" spans="12:13" x14ac:dyDescent="0.25">
      <c r="L380" s="105" t="s">
        <v>395</v>
      </c>
      <c r="M380" s="106">
        <v>1</v>
      </c>
    </row>
    <row r="381" spans="12:13" x14ac:dyDescent="0.25">
      <c r="L381" s="105" t="s">
        <v>416</v>
      </c>
      <c r="M381" s="106">
        <v>1</v>
      </c>
    </row>
    <row r="382" spans="12:13" x14ac:dyDescent="0.25">
      <c r="L382" s="105" t="s">
        <v>895</v>
      </c>
      <c r="M382" s="106">
        <v>1</v>
      </c>
    </row>
    <row r="383" spans="12:13" x14ac:dyDescent="0.25">
      <c r="L383" s="105" t="s">
        <v>213</v>
      </c>
      <c r="M383" s="106">
        <v>1</v>
      </c>
    </row>
    <row r="384" spans="12:13" x14ac:dyDescent="0.25">
      <c r="L384" s="105" t="s">
        <v>406</v>
      </c>
      <c r="M384" s="106">
        <v>1</v>
      </c>
    </row>
    <row r="385" spans="12:13" x14ac:dyDescent="0.25">
      <c r="L385" s="105" t="s">
        <v>803</v>
      </c>
      <c r="M385" s="106">
        <v>1</v>
      </c>
    </row>
    <row r="386" spans="12:13" x14ac:dyDescent="0.25">
      <c r="L386" s="105" t="s">
        <v>465</v>
      </c>
      <c r="M386" s="106">
        <v>1</v>
      </c>
    </row>
    <row r="387" spans="12:13" x14ac:dyDescent="0.25">
      <c r="L387" s="105" t="s">
        <v>776</v>
      </c>
      <c r="M387" s="106">
        <v>1</v>
      </c>
    </row>
    <row r="388" spans="12:13" x14ac:dyDescent="0.25">
      <c r="L388" s="105" t="s">
        <v>988</v>
      </c>
      <c r="M388" s="106">
        <v>1</v>
      </c>
    </row>
    <row r="389" spans="12:13" x14ac:dyDescent="0.25">
      <c r="L389" s="105" t="s">
        <v>659</v>
      </c>
      <c r="M389" s="106">
        <v>1</v>
      </c>
    </row>
    <row r="390" spans="12:13" x14ac:dyDescent="0.25">
      <c r="L390" s="105" t="s">
        <v>322</v>
      </c>
      <c r="M390" s="106">
        <v>1</v>
      </c>
    </row>
    <row r="391" spans="12:13" x14ac:dyDescent="0.25">
      <c r="L391" s="105" t="s">
        <v>766</v>
      </c>
      <c r="M391" s="106">
        <v>1</v>
      </c>
    </row>
    <row r="392" spans="12:13" x14ac:dyDescent="0.25">
      <c r="L392" s="105" t="s">
        <v>856</v>
      </c>
      <c r="M392" s="106">
        <v>1</v>
      </c>
    </row>
    <row r="393" spans="12:13" x14ac:dyDescent="0.25">
      <c r="L393" s="105" t="s">
        <v>193</v>
      </c>
      <c r="M393" s="106">
        <v>1</v>
      </c>
    </row>
    <row r="394" spans="12:13" x14ac:dyDescent="0.25">
      <c r="L394" s="105" t="s">
        <v>384</v>
      </c>
      <c r="M394" s="106">
        <v>1</v>
      </c>
    </row>
    <row r="395" spans="12:13" x14ac:dyDescent="0.25">
      <c r="L395" s="105" t="s">
        <v>651</v>
      </c>
      <c r="M395" s="106">
        <v>1</v>
      </c>
    </row>
    <row r="396" spans="12:13" x14ac:dyDescent="0.25">
      <c r="L396" s="105" t="s">
        <v>652</v>
      </c>
      <c r="M396" s="106">
        <v>1</v>
      </c>
    </row>
    <row r="397" spans="12:13" x14ac:dyDescent="0.25">
      <c r="L397" s="105" t="s">
        <v>1051</v>
      </c>
      <c r="M397" s="106">
        <v>1</v>
      </c>
    </row>
    <row r="398" spans="12:13" x14ac:dyDescent="0.25">
      <c r="L398" s="105" t="s">
        <v>897</v>
      </c>
      <c r="M398" s="106">
        <v>1</v>
      </c>
    </row>
    <row r="399" spans="12:13" x14ac:dyDescent="0.25">
      <c r="L399" s="105" t="s">
        <v>212</v>
      </c>
      <c r="M399" s="106">
        <v>1</v>
      </c>
    </row>
    <row r="400" spans="12:13" x14ac:dyDescent="0.25">
      <c r="L400" s="105" t="s">
        <v>451</v>
      </c>
      <c r="M400" s="106">
        <v>1</v>
      </c>
    </row>
    <row r="401" spans="12:13" x14ac:dyDescent="0.25">
      <c r="L401" s="105" t="s">
        <v>506</v>
      </c>
      <c r="M401" s="106">
        <v>1</v>
      </c>
    </row>
    <row r="402" spans="12:13" x14ac:dyDescent="0.25">
      <c r="L402" s="105" t="s">
        <v>186</v>
      </c>
      <c r="M402" s="106">
        <v>1</v>
      </c>
    </row>
    <row r="403" spans="12:13" x14ac:dyDescent="0.25">
      <c r="L403" s="105" t="s">
        <v>585</v>
      </c>
      <c r="M403" s="106">
        <v>1</v>
      </c>
    </row>
    <row r="404" spans="12:13" x14ac:dyDescent="0.25">
      <c r="L404" s="105" t="s">
        <v>575</v>
      </c>
      <c r="M404" s="106">
        <v>1</v>
      </c>
    </row>
    <row r="405" spans="12:13" x14ac:dyDescent="0.25">
      <c r="L405" s="105" t="s">
        <v>855</v>
      </c>
      <c r="M405" s="106">
        <v>1</v>
      </c>
    </row>
    <row r="406" spans="12:13" x14ac:dyDescent="0.25">
      <c r="L406" s="105" t="s">
        <v>111</v>
      </c>
      <c r="M406" s="106">
        <v>1</v>
      </c>
    </row>
    <row r="407" spans="12:13" x14ac:dyDescent="0.25">
      <c r="L407" s="105" t="s">
        <v>1004</v>
      </c>
      <c r="M407" s="106">
        <v>1</v>
      </c>
    </row>
    <row r="408" spans="12:13" x14ac:dyDescent="0.25">
      <c r="L408" s="105" t="s">
        <v>352</v>
      </c>
      <c r="M408" s="106">
        <v>1</v>
      </c>
    </row>
    <row r="409" spans="12:13" x14ac:dyDescent="0.25">
      <c r="L409" s="105" t="s">
        <v>423</v>
      </c>
      <c r="M409" s="106">
        <v>1</v>
      </c>
    </row>
    <row r="410" spans="12:13" x14ac:dyDescent="0.25">
      <c r="L410" s="105" t="s">
        <v>377</v>
      </c>
      <c r="M410" s="106">
        <v>1</v>
      </c>
    </row>
    <row r="411" spans="12:13" x14ac:dyDescent="0.25">
      <c r="L411" s="105" t="s">
        <v>991</v>
      </c>
      <c r="M411" s="106">
        <v>1</v>
      </c>
    </row>
    <row r="412" spans="12:13" x14ac:dyDescent="0.25">
      <c r="L412" s="105" t="s">
        <v>205</v>
      </c>
      <c r="M412" s="106">
        <v>1</v>
      </c>
    </row>
    <row r="413" spans="12:13" x14ac:dyDescent="0.25">
      <c r="L413" s="105" t="s">
        <v>572</v>
      </c>
      <c r="M413" s="106">
        <v>1</v>
      </c>
    </row>
    <row r="414" spans="12:13" x14ac:dyDescent="0.25">
      <c r="L414" s="105" t="s">
        <v>139</v>
      </c>
      <c r="M414" s="106">
        <v>1</v>
      </c>
    </row>
    <row r="415" spans="12:13" x14ac:dyDescent="0.25">
      <c r="L415" s="105" t="s">
        <v>861</v>
      </c>
      <c r="M415" s="106">
        <v>1</v>
      </c>
    </row>
    <row r="416" spans="12:13" x14ac:dyDescent="0.25">
      <c r="L416" s="105" t="s">
        <v>1088</v>
      </c>
      <c r="M416" s="106">
        <v>1</v>
      </c>
    </row>
    <row r="417" spans="12:13" x14ac:dyDescent="0.25">
      <c r="L417" s="105" t="s">
        <v>147</v>
      </c>
      <c r="M417" s="106">
        <v>1</v>
      </c>
    </row>
    <row r="418" spans="12:13" x14ac:dyDescent="0.25">
      <c r="L418" s="105" t="s">
        <v>396</v>
      </c>
      <c r="M418" s="106">
        <v>1</v>
      </c>
    </row>
    <row r="419" spans="12:13" x14ac:dyDescent="0.25">
      <c r="L419" s="105" t="s">
        <v>619</v>
      </c>
      <c r="M419" s="106">
        <v>1</v>
      </c>
    </row>
    <row r="420" spans="12:13" x14ac:dyDescent="0.25">
      <c r="L420" s="105" t="s">
        <v>192</v>
      </c>
      <c r="M420" s="106">
        <v>1</v>
      </c>
    </row>
    <row r="421" spans="12:13" x14ac:dyDescent="0.25">
      <c r="L421" s="105" t="s">
        <v>877</v>
      </c>
      <c r="M421" s="106">
        <v>1</v>
      </c>
    </row>
    <row r="422" spans="12:13" x14ac:dyDescent="0.25">
      <c r="L422" s="105" t="s">
        <v>122</v>
      </c>
      <c r="M422" s="106">
        <v>1</v>
      </c>
    </row>
    <row r="423" spans="12:13" x14ac:dyDescent="0.25">
      <c r="L423" s="105" t="s">
        <v>778</v>
      </c>
      <c r="M423" s="106">
        <v>1</v>
      </c>
    </row>
    <row r="424" spans="12:13" x14ac:dyDescent="0.25">
      <c r="L424" s="105" t="s">
        <v>508</v>
      </c>
      <c r="M424" s="106">
        <v>1</v>
      </c>
    </row>
    <row r="425" spans="12:13" x14ac:dyDescent="0.25">
      <c r="L425" s="105" t="s">
        <v>120</v>
      </c>
      <c r="M425" s="106">
        <v>1</v>
      </c>
    </row>
    <row r="426" spans="12:13" x14ac:dyDescent="0.25">
      <c r="L426" s="105" t="s">
        <v>791</v>
      </c>
      <c r="M426" s="106">
        <v>1</v>
      </c>
    </row>
    <row r="427" spans="12:13" x14ac:dyDescent="0.25">
      <c r="L427" s="105" t="s">
        <v>1142</v>
      </c>
      <c r="M427" s="106">
        <v>1</v>
      </c>
    </row>
    <row r="428" spans="12:13" x14ac:dyDescent="0.25">
      <c r="L428" s="105" t="s">
        <v>729</v>
      </c>
      <c r="M428" s="106">
        <v>1</v>
      </c>
    </row>
    <row r="429" spans="12:13" x14ac:dyDescent="0.25">
      <c r="L429" s="105" t="s">
        <v>466</v>
      </c>
      <c r="M429" s="106">
        <v>1</v>
      </c>
    </row>
    <row r="430" spans="12:13" x14ac:dyDescent="0.25">
      <c r="L430" s="105" t="s">
        <v>158</v>
      </c>
      <c r="M430" s="106">
        <v>1</v>
      </c>
    </row>
    <row r="431" spans="12:13" x14ac:dyDescent="0.25">
      <c r="L431" s="105" t="s">
        <v>203</v>
      </c>
      <c r="M431" s="106">
        <v>1</v>
      </c>
    </row>
    <row r="432" spans="12:13" x14ac:dyDescent="0.25">
      <c r="L432" s="105" t="s">
        <v>795</v>
      </c>
      <c r="M432" s="106">
        <v>1</v>
      </c>
    </row>
    <row r="433" spans="12:13" x14ac:dyDescent="0.25">
      <c r="L433" s="105" t="s">
        <v>155</v>
      </c>
      <c r="M433" s="106">
        <v>1</v>
      </c>
    </row>
    <row r="434" spans="12:13" x14ac:dyDescent="0.25">
      <c r="L434" s="105" t="s">
        <v>181</v>
      </c>
      <c r="M434" s="106">
        <v>1</v>
      </c>
    </row>
    <row r="435" spans="12:13" x14ac:dyDescent="0.25">
      <c r="L435" s="105" t="s">
        <v>215</v>
      </c>
      <c r="M435" s="106">
        <v>1</v>
      </c>
    </row>
    <row r="436" spans="12:13" x14ac:dyDescent="0.25">
      <c r="L436" s="105" t="s">
        <v>893</v>
      </c>
      <c r="M436" s="106">
        <v>1</v>
      </c>
    </row>
    <row r="437" spans="12:13" x14ac:dyDescent="0.25">
      <c r="L437" s="105" t="s">
        <v>144</v>
      </c>
      <c r="M437" s="106">
        <v>1</v>
      </c>
    </row>
    <row r="438" spans="12:13" x14ac:dyDescent="0.25">
      <c r="L438" s="105" t="s">
        <v>325</v>
      </c>
      <c r="M438" s="106">
        <v>1</v>
      </c>
    </row>
    <row r="439" spans="12:13" x14ac:dyDescent="0.25">
      <c r="L439" s="105" t="s">
        <v>892</v>
      </c>
      <c r="M439" s="106">
        <v>1</v>
      </c>
    </row>
    <row r="440" spans="12:13" x14ac:dyDescent="0.25">
      <c r="L440" s="105" t="s">
        <v>1003</v>
      </c>
      <c r="M440" s="106">
        <v>1</v>
      </c>
    </row>
    <row r="441" spans="12:13" x14ac:dyDescent="0.25">
      <c r="L441" s="105" t="s">
        <v>521</v>
      </c>
      <c r="M441" s="106">
        <v>1</v>
      </c>
    </row>
    <row r="442" spans="12:13" x14ac:dyDescent="0.25">
      <c r="L442" s="105" t="s">
        <v>1072</v>
      </c>
      <c r="M442" s="106">
        <v>1</v>
      </c>
    </row>
    <row r="443" spans="12:13" x14ac:dyDescent="0.25">
      <c r="L443" s="105" t="s">
        <v>315</v>
      </c>
      <c r="M443" s="106">
        <v>1</v>
      </c>
    </row>
    <row r="444" spans="12:13" x14ac:dyDescent="0.25">
      <c r="L444" s="105" t="s">
        <v>522</v>
      </c>
      <c r="M444" s="106">
        <v>1</v>
      </c>
    </row>
    <row r="445" spans="12:13" x14ac:dyDescent="0.25">
      <c r="L445" s="105" t="s">
        <v>1089</v>
      </c>
      <c r="M445" s="106">
        <v>1</v>
      </c>
    </row>
    <row r="446" spans="12:13" x14ac:dyDescent="0.25">
      <c r="L446" s="105" t="s">
        <v>661</v>
      </c>
      <c r="M446" s="106">
        <v>1</v>
      </c>
    </row>
    <row r="447" spans="12:13" x14ac:dyDescent="0.25">
      <c r="L447" s="105" t="s">
        <v>731</v>
      </c>
      <c r="M447" s="106">
        <v>1</v>
      </c>
    </row>
    <row r="448" spans="12:13" x14ac:dyDescent="0.25">
      <c r="L448" s="105" t="s">
        <v>741</v>
      </c>
      <c r="M448" s="106">
        <v>1</v>
      </c>
    </row>
    <row r="449" spans="12:13" x14ac:dyDescent="0.25">
      <c r="L449" s="105" t="s">
        <v>176</v>
      </c>
      <c r="M449" s="106">
        <v>1</v>
      </c>
    </row>
    <row r="450" spans="12:13" x14ac:dyDescent="0.25">
      <c r="L450" s="105" t="s">
        <v>650</v>
      </c>
      <c r="M450" s="106">
        <v>1</v>
      </c>
    </row>
    <row r="451" spans="12:13" x14ac:dyDescent="0.25">
      <c r="L451" s="105" t="s">
        <v>888</v>
      </c>
      <c r="M451" s="106">
        <v>1</v>
      </c>
    </row>
    <row r="452" spans="12:13" x14ac:dyDescent="0.25">
      <c r="L452" s="105" t="s">
        <v>456</v>
      </c>
      <c r="M452" s="106">
        <v>1</v>
      </c>
    </row>
    <row r="453" spans="12:13" x14ac:dyDescent="0.25">
      <c r="L453" s="105" t="s">
        <v>997</v>
      </c>
      <c r="M453" s="106">
        <v>1</v>
      </c>
    </row>
    <row r="454" spans="12:13" x14ac:dyDescent="0.25">
      <c r="L454" s="105" t="s">
        <v>207</v>
      </c>
      <c r="M454" s="106">
        <v>1</v>
      </c>
    </row>
    <row r="455" spans="12:13" x14ac:dyDescent="0.25">
      <c r="L455" s="105" t="s">
        <v>660</v>
      </c>
      <c r="M455" s="106">
        <v>1</v>
      </c>
    </row>
    <row r="456" spans="12:13" x14ac:dyDescent="0.25">
      <c r="L456" s="105" t="s">
        <v>429</v>
      </c>
      <c r="M456" s="106">
        <v>1</v>
      </c>
    </row>
    <row r="457" spans="12:13" x14ac:dyDescent="0.25">
      <c r="L457" s="105" t="s">
        <v>387</v>
      </c>
      <c r="M457" s="106">
        <v>1</v>
      </c>
    </row>
    <row r="458" spans="12:13" x14ac:dyDescent="0.25">
      <c r="L458" s="105" t="s">
        <v>419</v>
      </c>
      <c r="M458" s="106">
        <v>1</v>
      </c>
    </row>
    <row r="459" spans="12:13" x14ac:dyDescent="0.25">
      <c r="L459" s="105" t="s">
        <v>859</v>
      </c>
      <c r="M459" s="106">
        <v>1</v>
      </c>
    </row>
    <row r="460" spans="12:13" x14ac:dyDescent="0.25">
      <c r="L460" s="105" t="s">
        <v>115</v>
      </c>
      <c r="M460" s="106">
        <v>1</v>
      </c>
    </row>
    <row r="461" spans="12:13" x14ac:dyDescent="0.25">
      <c r="L461" s="105" t="s">
        <v>1035</v>
      </c>
      <c r="M461" s="106">
        <v>1</v>
      </c>
    </row>
    <row r="462" spans="12:13" x14ac:dyDescent="0.25">
      <c r="L462" s="105" t="s">
        <v>385</v>
      </c>
      <c r="M462" s="106">
        <v>1</v>
      </c>
    </row>
    <row r="463" spans="12:13" x14ac:dyDescent="0.25">
      <c r="L463" s="105" t="s">
        <v>383</v>
      </c>
      <c r="M463" s="106">
        <v>1</v>
      </c>
    </row>
    <row r="464" spans="12:13" x14ac:dyDescent="0.25">
      <c r="L464" s="105" t="s">
        <v>657</v>
      </c>
      <c r="M464" s="106">
        <v>1</v>
      </c>
    </row>
    <row r="465" spans="12:13" x14ac:dyDescent="0.25">
      <c r="L465" s="105" t="s">
        <v>52</v>
      </c>
      <c r="M465" s="106">
        <v>1</v>
      </c>
    </row>
    <row r="466" spans="12:13" x14ac:dyDescent="0.25">
      <c r="L466" s="105" t="s">
        <v>953</v>
      </c>
      <c r="M466" s="106">
        <v>1</v>
      </c>
    </row>
    <row r="467" spans="12:13" x14ac:dyDescent="0.25">
      <c r="L467" s="105" t="s">
        <v>458</v>
      </c>
      <c r="M467" s="106">
        <v>1</v>
      </c>
    </row>
    <row r="468" spans="12:13" x14ac:dyDescent="0.25">
      <c r="L468" s="105" t="s">
        <v>504</v>
      </c>
      <c r="M468" s="106">
        <v>1</v>
      </c>
    </row>
    <row r="469" spans="12:13" x14ac:dyDescent="0.25">
      <c r="L469" s="105" t="s">
        <v>956</v>
      </c>
      <c r="M469" s="106">
        <v>1</v>
      </c>
    </row>
    <row r="470" spans="12:13" x14ac:dyDescent="0.25">
      <c r="L470" s="105" t="s">
        <v>573</v>
      </c>
      <c r="M470" s="106">
        <v>1</v>
      </c>
    </row>
    <row r="471" spans="12:13" x14ac:dyDescent="0.25">
      <c r="L471" s="105" t="s">
        <v>459</v>
      </c>
      <c r="M471" s="106">
        <v>1</v>
      </c>
    </row>
    <row r="472" spans="12:13" x14ac:dyDescent="0.25">
      <c r="L472" s="105" t="s">
        <v>320</v>
      </c>
      <c r="M472" s="106">
        <v>1</v>
      </c>
    </row>
    <row r="473" spans="12:13" x14ac:dyDescent="0.25">
      <c r="L473" s="105" t="s">
        <v>798</v>
      </c>
      <c r="M473" s="106">
        <v>1</v>
      </c>
    </row>
    <row r="474" spans="12:13" x14ac:dyDescent="0.25">
      <c r="L474" s="105" t="s">
        <v>200</v>
      </c>
      <c r="M474" s="106">
        <v>1</v>
      </c>
    </row>
    <row r="475" spans="12:13" x14ac:dyDescent="0.25">
      <c r="L475" s="105" t="s">
        <v>644</v>
      </c>
      <c r="M475" s="106">
        <v>1</v>
      </c>
    </row>
    <row r="476" spans="12:13" x14ac:dyDescent="0.25">
      <c r="L476" s="105" t="s">
        <v>642</v>
      </c>
      <c r="M476" s="106">
        <v>1</v>
      </c>
    </row>
    <row r="477" spans="12:13" x14ac:dyDescent="0.25">
      <c r="L477" s="105" t="s">
        <v>467</v>
      </c>
      <c r="M477" s="106">
        <v>1</v>
      </c>
    </row>
    <row r="478" spans="12:13" x14ac:dyDescent="0.25">
      <c r="L478" s="105" t="s">
        <v>582</v>
      </c>
      <c r="M478" s="106">
        <v>1</v>
      </c>
    </row>
    <row r="479" spans="12:13" x14ac:dyDescent="0.25">
      <c r="L479" s="105" t="s">
        <v>1095</v>
      </c>
      <c r="M479" s="106">
        <v>1</v>
      </c>
    </row>
    <row r="480" spans="12:13" x14ac:dyDescent="0.25">
      <c r="L480" s="105" t="s">
        <v>216</v>
      </c>
      <c r="M480" s="106">
        <v>1</v>
      </c>
    </row>
    <row r="481" spans="12:13" x14ac:dyDescent="0.25">
      <c r="L481" s="105" t="s">
        <v>1049</v>
      </c>
      <c r="M481" s="106">
        <v>1</v>
      </c>
    </row>
    <row r="482" spans="12:13" x14ac:dyDescent="0.25">
      <c r="L482" s="105" t="s">
        <v>872</v>
      </c>
      <c r="M482" s="106">
        <v>1</v>
      </c>
    </row>
    <row r="483" spans="12:13" x14ac:dyDescent="0.25">
      <c r="L483" s="105" t="s">
        <v>611</v>
      </c>
      <c r="M483" s="106">
        <v>1</v>
      </c>
    </row>
    <row r="484" spans="12:13" x14ac:dyDescent="0.25">
      <c r="L484" s="105" t="s">
        <v>67</v>
      </c>
      <c r="M484" s="106"/>
    </row>
    <row r="485" spans="12:13" x14ac:dyDescent="0.25">
      <c r="L485" s="107" t="s">
        <v>68</v>
      </c>
      <c r="M485" s="108">
        <v>479</v>
      </c>
    </row>
  </sheetData>
  <autoFilter ref="D4:E15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07"/>
  <sheetViews>
    <sheetView tabSelected="1" zoomScale="90" zoomScaleNormal="90" workbookViewId="0">
      <pane xSplit="7" ySplit="1" topLeftCell="H2" activePane="bottomRight" state="frozen"/>
      <selection activeCell="AY2" sqref="AY2"/>
      <selection pane="topRight" activeCell="AY2" sqref="AY2"/>
      <selection pane="bottomLeft" activeCell="AY2" sqref="AY2"/>
      <selection pane="bottomRight" activeCell="C5" sqref="C5"/>
    </sheetView>
  </sheetViews>
  <sheetFormatPr defaultColWidth="8.6640625" defaultRowHeight="13.8" outlineLevelCol="1" x14ac:dyDescent="0.3"/>
  <cols>
    <col min="1" max="1" width="8.44140625" style="94" customWidth="1"/>
    <col min="2" max="2" width="21" style="95" bestFit="1" customWidth="1"/>
    <col min="3" max="3" width="35.33203125" style="65" bestFit="1" customWidth="1"/>
    <col min="4" max="5" width="7.44140625" style="65" customWidth="1"/>
    <col min="6" max="6" width="6.21875" style="65" customWidth="1"/>
    <col min="7" max="7" width="8.44140625" style="95" bestFit="1" customWidth="1"/>
    <col min="8" max="9" width="5.6640625" style="125" customWidth="1"/>
    <col min="10" max="14" width="5.6640625" style="125" customWidth="1" outlineLevel="1"/>
    <col min="15" max="15" width="7.44140625" style="125" customWidth="1" outlineLevel="1"/>
    <col min="16" max="26" width="5.6640625" style="125" customWidth="1" outlineLevel="1"/>
    <col min="27" max="27" width="5.6640625" style="125" customWidth="1"/>
    <col min="28" max="30" width="5.6640625" style="65" hidden="1" customWidth="1" outlineLevel="1"/>
    <col min="31" max="31" width="5.6640625" style="93" hidden="1" customWidth="1" outlineLevel="1"/>
    <col min="32" max="39" width="5.6640625" style="65" hidden="1" customWidth="1" outlineLevel="1"/>
    <col min="40" max="40" width="5.6640625" style="65" customWidth="1" collapsed="1"/>
    <col min="41" max="41" width="5.6640625" style="65" hidden="1" customWidth="1" outlineLevel="1"/>
    <col min="42" max="43" width="7" style="65" hidden="1" customWidth="1" outlineLevel="1"/>
    <col min="44" max="50" width="5.6640625" style="65" hidden="1" customWidth="1" outlineLevel="1"/>
    <col min="51" max="51" width="7.6640625" style="65" hidden="1" customWidth="1" outlineLevel="1"/>
    <col min="52" max="54" width="8.6640625" style="65" hidden="1" customWidth="1" outlineLevel="1"/>
    <col min="55" max="55" width="8.6640625" style="65" customWidth="1" collapsed="1"/>
    <col min="56" max="16384" width="8.6640625" style="65"/>
  </cols>
  <sheetData>
    <row r="1" spans="1:55" ht="87" customHeight="1" thickBot="1" x14ac:dyDescent="0.35">
      <c r="A1" s="114" t="s">
        <v>0</v>
      </c>
      <c r="B1" s="114" t="s">
        <v>1</v>
      </c>
      <c r="C1" s="114" t="s">
        <v>3</v>
      </c>
      <c r="D1" s="114" t="s">
        <v>2</v>
      </c>
      <c r="E1" s="109" t="s">
        <v>16</v>
      </c>
      <c r="F1" s="109" t="s">
        <v>15</v>
      </c>
      <c r="G1" s="109" t="s">
        <v>5</v>
      </c>
      <c r="H1" s="118" t="s">
        <v>4</v>
      </c>
      <c r="I1" s="118" t="s">
        <v>1156</v>
      </c>
      <c r="J1" s="118" t="s">
        <v>48</v>
      </c>
      <c r="K1" s="118" t="s">
        <v>23</v>
      </c>
      <c r="L1" s="118" t="s">
        <v>50</v>
      </c>
      <c r="M1" s="118" t="s">
        <v>1207</v>
      </c>
      <c r="N1" s="118" t="s">
        <v>51</v>
      </c>
      <c r="O1" s="118" t="s">
        <v>22</v>
      </c>
      <c r="P1" s="118" t="s">
        <v>49</v>
      </c>
      <c r="Q1" s="118" t="s">
        <v>1208</v>
      </c>
      <c r="R1" s="118" t="s">
        <v>1209</v>
      </c>
      <c r="S1" s="118" t="s">
        <v>1378</v>
      </c>
      <c r="T1" s="118" t="s">
        <v>1211</v>
      </c>
      <c r="U1" s="118" t="s">
        <v>24</v>
      </c>
      <c r="V1" s="118" t="s">
        <v>10</v>
      </c>
      <c r="W1" s="118" t="s">
        <v>12</v>
      </c>
      <c r="X1" s="118" t="s">
        <v>11</v>
      </c>
      <c r="Y1" s="118" t="s">
        <v>14</v>
      </c>
      <c r="Z1" s="118" t="s">
        <v>65</v>
      </c>
      <c r="AA1" s="119" t="s">
        <v>74</v>
      </c>
      <c r="AB1" s="28" t="s">
        <v>73</v>
      </c>
      <c r="AC1" s="28" t="s">
        <v>27</v>
      </c>
      <c r="AD1" s="28" t="s">
        <v>26</v>
      </c>
      <c r="AE1" s="29" t="s">
        <v>87</v>
      </c>
      <c r="AF1" s="28" t="s">
        <v>638</v>
      </c>
      <c r="AG1" s="28" t="s">
        <v>88</v>
      </c>
      <c r="AH1" s="28" t="s">
        <v>89</v>
      </c>
      <c r="AI1" s="28" t="s">
        <v>90</v>
      </c>
      <c r="AJ1" s="28" t="s">
        <v>639</v>
      </c>
      <c r="AK1" s="28" t="s">
        <v>640</v>
      </c>
      <c r="AL1" s="28" t="s">
        <v>91</v>
      </c>
      <c r="AM1" s="28" t="s">
        <v>65</v>
      </c>
      <c r="AN1" s="28" t="s">
        <v>93</v>
      </c>
      <c r="AO1" s="28" t="s">
        <v>94</v>
      </c>
      <c r="AP1" s="28" t="s">
        <v>95</v>
      </c>
      <c r="AQ1" s="28" t="s">
        <v>25</v>
      </c>
      <c r="AR1" s="28" t="s">
        <v>96</v>
      </c>
      <c r="AS1" s="28" t="s">
        <v>97</v>
      </c>
      <c r="AT1" s="28" t="s">
        <v>13</v>
      </c>
      <c r="AU1" s="28" t="s">
        <v>98</v>
      </c>
      <c r="AV1" s="28" t="s">
        <v>99</v>
      </c>
      <c r="AW1" s="28" t="s">
        <v>100</v>
      </c>
      <c r="AX1" s="28" t="s">
        <v>101</v>
      </c>
      <c r="AY1" s="28" t="s">
        <v>102</v>
      </c>
      <c r="AZ1" s="28" t="s">
        <v>105</v>
      </c>
      <c r="BA1" s="28" t="s">
        <v>106</v>
      </c>
      <c r="BB1" s="28" t="s">
        <v>107</v>
      </c>
      <c r="BC1" s="28"/>
    </row>
    <row r="2" spans="1:55" x14ac:dyDescent="0.3">
      <c r="A2" s="43">
        <f ca="1">RANK(E2,$E$2:$E$482,0)</f>
        <v>1</v>
      </c>
      <c r="B2" s="66" t="s">
        <v>1243</v>
      </c>
      <c r="C2" s="79" t="s">
        <v>1244</v>
      </c>
      <c r="D2" s="2" t="s">
        <v>6</v>
      </c>
      <c r="E2" s="32">
        <f ca="1">SUMPRODUCT(LARGE(H2:BC2,ROW(INDIRECT("1:"&amp;MIN(20,COUNT(H2:BC2))))))</f>
        <v>421.2</v>
      </c>
      <c r="F2" s="6">
        <f>COUNT(H2:BC2)</f>
        <v>7</v>
      </c>
      <c r="G2" s="33">
        <f>SUM(H2:BC2)</f>
        <v>421.2</v>
      </c>
      <c r="H2" s="120"/>
      <c r="I2" s="120"/>
      <c r="J2" s="121" t="s">
        <v>71</v>
      </c>
      <c r="K2" s="121">
        <v>72</v>
      </c>
      <c r="L2" s="121" t="s">
        <v>71</v>
      </c>
      <c r="M2" s="121">
        <v>72</v>
      </c>
      <c r="N2" s="121">
        <v>51.2</v>
      </c>
      <c r="O2" s="121">
        <v>52</v>
      </c>
      <c r="P2" s="121">
        <v>38</v>
      </c>
      <c r="Q2" s="121">
        <v>72</v>
      </c>
      <c r="R2" s="121" t="s">
        <v>71</v>
      </c>
      <c r="S2" s="121" t="s">
        <v>71</v>
      </c>
      <c r="T2" s="121">
        <v>64</v>
      </c>
      <c r="U2" s="120"/>
      <c r="V2" s="120"/>
      <c r="W2" s="120"/>
      <c r="X2" s="120"/>
      <c r="Y2" s="120"/>
      <c r="Z2" s="122"/>
      <c r="AA2" s="120"/>
      <c r="AB2" s="6"/>
      <c r="AC2" s="6"/>
      <c r="AD2" s="7"/>
      <c r="AE2" s="6"/>
      <c r="AF2" s="6"/>
      <c r="AG2" s="6"/>
      <c r="AH2" s="6"/>
      <c r="AI2" s="6"/>
      <c r="AJ2" s="6"/>
      <c r="AK2" s="6"/>
      <c r="AL2" s="6"/>
      <c r="AM2" s="6"/>
      <c r="AN2" s="178"/>
      <c r="AO2" s="179"/>
      <c r="AP2" s="6"/>
      <c r="AQ2" s="6"/>
      <c r="AR2" s="6"/>
      <c r="AS2" s="6"/>
      <c r="AT2" s="6"/>
      <c r="AU2" s="6"/>
      <c r="AV2" s="6"/>
      <c r="AW2" s="6"/>
      <c r="AX2" s="7"/>
      <c r="AY2" s="6"/>
      <c r="AZ2" s="6"/>
      <c r="BA2" s="10"/>
      <c r="BB2" s="10"/>
      <c r="BC2" s="75"/>
    </row>
    <row r="3" spans="1:55" x14ac:dyDescent="0.3">
      <c r="A3" s="43">
        <f ca="1">RANK(E3,$E$2:$E$482,0)</f>
        <v>2</v>
      </c>
      <c r="B3" s="78" t="s">
        <v>1321</v>
      </c>
      <c r="C3" s="78" t="s">
        <v>1244</v>
      </c>
      <c r="D3" s="2" t="s">
        <v>6</v>
      </c>
      <c r="E3" s="32">
        <f ca="1">SUMPRODUCT(LARGE(H3:BC3,ROW(INDIRECT("1:"&amp;MIN(20,COUNT(H3:BC3))))))</f>
        <v>353.2</v>
      </c>
      <c r="F3" s="6">
        <f>COUNT(H3:BC3)</f>
        <v>7</v>
      </c>
      <c r="G3" s="33">
        <f>SUM(H3:BC3)</f>
        <v>353.2</v>
      </c>
      <c r="H3" s="120"/>
      <c r="I3" s="120"/>
      <c r="J3" s="121" t="s">
        <v>71</v>
      </c>
      <c r="K3" s="121" t="s">
        <v>71</v>
      </c>
      <c r="L3" s="121" t="s">
        <v>71</v>
      </c>
      <c r="M3" s="121">
        <v>2</v>
      </c>
      <c r="N3" s="121">
        <v>72</v>
      </c>
      <c r="O3" s="121">
        <v>80</v>
      </c>
      <c r="P3" s="121">
        <v>44</v>
      </c>
      <c r="Q3" s="121">
        <v>40</v>
      </c>
      <c r="R3" s="121" t="s">
        <v>71</v>
      </c>
      <c r="S3" s="121">
        <v>43.199999999999996</v>
      </c>
      <c r="T3" s="121">
        <v>72</v>
      </c>
      <c r="U3" s="120"/>
      <c r="V3" s="120"/>
      <c r="W3" s="120"/>
      <c r="X3" s="120"/>
      <c r="Y3" s="120"/>
      <c r="Z3" s="122"/>
      <c r="AA3" s="120"/>
      <c r="AB3" s="70"/>
      <c r="AC3" s="70"/>
      <c r="AD3" s="72"/>
      <c r="AE3" s="6"/>
      <c r="AF3" s="70"/>
      <c r="AG3" s="6"/>
      <c r="AH3" s="6"/>
      <c r="AI3" s="6"/>
      <c r="AJ3" s="6"/>
      <c r="AK3" s="6"/>
      <c r="AL3" s="6"/>
      <c r="AM3" s="6"/>
      <c r="AN3" s="73"/>
      <c r="AO3" s="70"/>
      <c r="AP3" s="6"/>
      <c r="AQ3" s="70"/>
      <c r="AR3" s="6"/>
      <c r="AS3" s="6"/>
      <c r="AT3" s="6"/>
      <c r="AU3" s="6"/>
      <c r="AV3" s="6"/>
      <c r="AW3" s="6"/>
      <c r="AX3" s="7"/>
      <c r="AY3" s="6"/>
      <c r="AZ3" s="6"/>
      <c r="BA3" s="10"/>
      <c r="BB3" s="10"/>
      <c r="BC3" s="75"/>
    </row>
    <row r="4" spans="1:55" x14ac:dyDescent="0.3">
      <c r="A4" s="43">
        <f ca="1">RANK(E4,$E$2:$E$482,0)</f>
        <v>3</v>
      </c>
      <c r="B4" s="2" t="s">
        <v>1245</v>
      </c>
      <c r="C4" s="115" t="s">
        <v>1244</v>
      </c>
      <c r="D4" s="2" t="s">
        <v>6</v>
      </c>
      <c r="E4" s="32">
        <f ca="1">SUMPRODUCT(LARGE(H4:BC4,ROW(INDIRECT("1:"&amp;MIN(20,COUNT(H4:BC4))))))</f>
        <v>335.2</v>
      </c>
      <c r="F4" s="6">
        <f>COUNT(H4:BC4)</f>
        <v>6</v>
      </c>
      <c r="G4" s="33">
        <f>SUM(H4:BC4)</f>
        <v>335.2</v>
      </c>
      <c r="H4" s="121"/>
      <c r="I4" s="121"/>
      <c r="J4" s="121" t="s">
        <v>71</v>
      </c>
      <c r="K4" s="121">
        <v>64</v>
      </c>
      <c r="L4" s="121" t="s">
        <v>71</v>
      </c>
      <c r="M4" s="121" t="s">
        <v>71</v>
      </c>
      <c r="N4" s="121">
        <v>64</v>
      </c>
      <c r="O4" s="121">
        <v>2</v>
      </c>
      <c r="P4" s="121">
        <v>100</v>
      </c>
      <c r="Q4" s="121" t="s">
        <v>71</v>
      </c>
      <c r="R4" s="121" t="s">
        <v>71</v>
      </c>
      <c r="S4" s="121">
        <v>25.2</v>
      </c>
      <c r="T4" s="121">
        <v>80</v>
      </c>
      <c r="U4" s="120"/>
      <c r="V4" s="120"/>
      <c r="W4" s="120"/>
      <c r="X4" s="120"/>
      <c r="Y4" s="120"/>
      <c r="Z4" s="122"/>
      <c r="AA4" s="121"/>
      <c r="AB4" s="6"/>
      <c r="AC4" s="6"/>
      <c r="AD4" s="7"/>
      <c r="AE4" s="6"/>
      <c r="AF4" s="6"/>
      <c r="AG4" s="6"/>
      <c r="AH4" s="6"/>
      <c r="AI4" s="6"/>
      <c r="AJ4" s="6"/>
      <c r="AK4" s="6"/>
      <c r="AL4" s="6"/>
      <c r="AM4" s="6"/>
      <c r="AN4" s="24"/>
      <c r="AO4" s="6"/>
      <c r="AP4" s="6"/>
      <c r="AQ4" s="6"/>
      <c r="AR4" s="6"/>
      <c r="AS4" s="6"/>
      <c r="AT4" s="6"/>
      <c r="AU4" s="6"/>
      <c r="AV4" s="6"/>
      <c r="AW4" s="6"/>
      <c r="AX4" s="7"/>
      <c r="AY4" s="6"/>
      <c r="AZ4" s="6"/>
      <c r="BA4" s="10"/>
      <c r="BB4" s="10"/>
      <c r="BC4" s="75"/>
    </row>
    <row r="5" spans="1:55" x14ac:dyDescent="0.3">
      <c r="A5" s="43">
        <f ca="1">RANK(E5,$E$2:$E$482,0)</f>
        <v>4</v>
      </c>
      <c r="B5" s="3" t="s">
        <v>38</v>
      </c>
      <c r="C5" s="80" t="s">
        <v>1155</v>
      </c>
      <c r="D5" s="2" t="s">
        <v>6</v>
      </c>
      <c r="E5" s="32">
        <f ca="1">SUMPRODUCT(LARGE(H5:BC5,ROW(INDIRECT("1:"&amp;MIN(20,COUNT(H5:BC5))))))</f>
        <v>332.6</v>
      </c>
      <c r="F5" s="6">
        <f>COUNT(H5:BC5)</f>
        <v>10</v>
      </c>
      <c r="G5" s="33">
        <f>SUM(H5:BC5)</f>
        <v>332.6</v>
      </c>
      <c r="H5" s="121"/>
      <c r="I5" s="121">
        <v>29</v>
      </c>
      <c r="J5" s="121">
        <v>35.200000000000003</v>
      </c>
      <c r="K5" s="121" t="s">
        <v>71</v>
      </c>
      <c r="L5" s="121" t="s">
        <v>71</v>
      </c>
      <c r="M5" s="121">
        <v>32</v>
      </c>
      <c r="N5" s="121">
        <v>27.200000000000003</v>
      </c>
      <c r="O5" s="121">
        <v>2</v>
      </c>
      <c r="P5" s="121">
        <v>20</v>
      </c>
      <c r="Q5" s="121">
        <v>64</v>
      </c>
      <c r="R5" s="121" t="s">
        <v>71</v>
      </c>
      <c r="S5" s="121">
        <v>27.6</v>
      </c>
      <c r="T5" s="121">
        <v>41.6</v>
      </c>
      <c r="U5" s="120"/>
      <c r="V5" s="120"/>
      <c r="W5" s="120"/>
      <c r="X5" s="120"/>
      <c r="Y5" s="120"/>
      <c r="Z5" s="122"/>
      <c r="AA5" s="120">
        <v>54</v>
      </c>
      <c r="AB5" s="6"/>
      <c r="AC5" s="6"/>
      <c r="AD5" s="7"/>
      <c r="AE5" s="6"/>
      <c r="AF5" s="6"/>
      <c r="AG5" s="6"/>
      <c r="AH5" s="6"/>
      <c r="AI5" s="6"/>
      <c r="AJ5" s="6"/>
      <c r="AK5" s="6"/>
      <c r="AL5" s="6"/>
      <c r="AM5" s="6"/>
      <c r="AN5" s="24"/>
      <c r="AO5" s="6"/>
      <c r="AP5" s="6"/>
      <c r="AQ5" s="6"/>
      <c r="AR5" s="6"/>
      <c r="AS5" s="6"/>
      <c r="AT5" s="6"/>
      <c r="AU5" s="6"/>
      <c r="AV5" s="6"/>
      <c r="AW5" s="6"/>
      <c r="AX5" s="7"/>
      <c r="AY5" s="6"/>
      <c r="AZ5" s="6"/>
      <c r="BA5" s="10"/>
      <c r="BB5" s="10"/>
      <c r="BC5" s="75"/>
    </row>
    <row r="6" spans="1:55" x14ac:dyDescent="0.3">
      <c r="A6" s="43">
        <f ca="1">RANK(E6,$E$2:$E$482,0)</f>
        <v>5</v>
      </c>
      <c r="B6" s="66" t="s">
        <v>200</v>
      </c>
      <c r="C6" s="67" t="s">
        <v>1199</v>
      </c>
      <c r="D6" s="2" t="s">
        <v>6</v>
      </c>
      <c r="E6" s="32">
        <f ca="1">SUMPRODUCT(LARGE(H6:BC6,ROW(INDIRECT("1:"&amp;MIN(20,COUNT(H6:BC6))))))</f>
        <v>323.2</v>
      </c>
      <c r="F6" s="6">
        <f>COUNT(H6:BC6)</f>
        <v>10</v>
      </c>
      <c r="G6" s="33">
        <f>SUM(H6:BC6)</f>
        <v>323.2</v>
      </c>
      <c r="H6" s="120"/>
      <c r="I6" s="120"/>
      <c r="J6" s="121" t="s">
        <v>71</v>
      </c>
      <c r="K6" s="121">
        <v>3.2</v>
      </c>
      <c r="L6" s="121">
        <v>34</v>
      </c>
      <c r="M6" s="121">
        <v>44</v>
      </c>
      <c r="N6" s="121">
        <v>4.8000000000000007</v>
      </c>
      <c r="O6" s="121">
        <v>16</v>
      </c>
      <c r="P6" s="121">
        <v>2</v>
      </c>
      <c r="Q6" s="121">
        <v>48</v>
      </c>
      <c r="R6" s="121" t="s">
        <v>71</v>
      </c>
      <c r="S6" s="121">
        <v>60</v>
      </c>
      <c r="T6" s="121">
        <v>51.2</v>
      </c>
      <c r="U6" s="120"/>
      <c r="V6" s="120"/>
      <c r="W6" s="120"/>
      <c r="X6" s="120"/>
      <c r="Y6" s="120"/>
      <c r="Z6" s="122"/>
      <c r="AA6" s="120">
        <v>60</v>
      </c>
      <c r="AB6" s="6"/>
      <c r="AC6" s="6"/>
      <c r="AD6" s="7"/>
      <c r="AE6" s="6"/>
      <c r="AF6" s="6"/>
      <c r="AG6" s="6"/>
      <c r="AH6" s="6"/>
      <c r="AI6" s="6"/>
      <c r="AJ6" s="6"/>
      <c r="AK6" s="6"/>
      <c r="AL6" s="6"/>
      <c r="AM6" s="6"/>
      <c r="AN6" s="73"/>
      <c r="AO6" s="70"/>
      <c r="AP6" s="6"/>
      <c r="AQ6" s="6"/>
      <c r="AR6" s="6"/>
      <c r="AS6" s="6"/>
      <c r="AT6" s="6"/>
      <c r="AU6" s="6"/>
      <c r="AV6" s="6"/>
      <c r="AW6" s="6"/>
      <c r="AX6" s="7"/>
      <c r="AY6" s="6"/>
      <c r="AZ6" s="6"/>
      <c r="BA6" s="10"/>
      <c r="BB6" s="10"/>
      <c r="BC6" s="75"/>
    </row>
    <row r="7" spans="1:55" x14ac:dyDescent="0.3">
      <c r="A7" s="43">
        <f ca="1">RANK(E7,$E$2:$E$482,0)</f>
        <v>6</v>
      </c>
      <c r="B7" s="3" t="s">
        <v>708</v>
      </c>
      <c r="C7" s="2" t="s">
        <v>1221</v>
      </c>
      <c r="D7" s="2" t="s">
        <v>6</v>
      </c>
      <c r="E7" s="32">
        <f ca="1">SUMPRODUCT(LARGE(H7:BC7,ROW(INDIRECT("1:"&amp;MIN(20,COUNT(H7:BC7))))))</f>
        <v>313.60000000000002</v>
      </c>
      <c r="F7" s="6">
        <f>COUNT(H7:BC7)</f>
        <v>5</v>
      </c>
      <c r="G7" s="33">
        <f>SUM(H7:BC7)</f>
        <v>313.60000000000002</v>
      </c>
      <c r="H7" s="121"/>
      <c r="I7" s="121"/>
      <c r="J7" s="121">
        <v>64</v>
      </c>
      <c r="K7" s="121" t="s">
        <v>71</v>
      </c>
      <c r="L7" s="121">
        <v>90</v>
      </c>
      <c r="M7" s="121" t="s">
        <v>71</v>
      </c>
      <c r="N7" s="121">
        <v>17.600000000000001</v>
      </c>
      <c r="O7" s="121">
        <v>90</v>
      </c>
      <c r="P7" s="121" t="s">
        <v>71</v>
      </c>
      <c r="Q7" s="121">
        <v>52</v>
      </c>
      <c r="R7" s="121" t="s">
        <v>71</v>
      </c>
      <c r="S7" s="121" t="s">
        <v>71</v>
      </c>
      <c r="T7" s="121" t="s">
        <v>71</v>
      </c>
      <c r="U7" s="120"/>
      <c r="V7" s="120"/>
      <c r="W7" s="120"/>
      <c r="X7" s="120"/>
      <c r="Y7" s="120"/>
      <c r="Z7" s="122"/>
      <c r="AA7" s="120" t="s">
        <v>71</v>
      </c>
      <c r="AB7" s="6"/>
      <c r="AC7" s="6"/>
      <c r="AD7" s="7"/>
      <c r="AE7" s="6"/>
      <c r="AF7" s="6"/>
      <c r="AG7" s="6"/>
      <c r="AH7" s="6"/>
      <c r="AI7" s="6"/>
      <c r="AJ7" s="6"/>
      <c r="AK7" s="6"/>
      <c r="AL7" s="6"/>
      <c r="AM7" s="6"/>
      <c r="AN7" s="24"/>
      <c r="AO7" s="6"/>
      <c r="AP7" s="6"/>
      <c r="AQ7" s="6"/>
      <c r="AR7" s="6"/>
      <c r="AS7" s="6"/>
      <c r="AT7" s="6"/>
      <c r="AU7" s="6"/>
      <c r="AV7" s="6"/>
      <c r="AW7" s="6"/>
      <c r="AX7" s="7"/>
      <c r="AY7" s="6"/>
      <c r="AZ7" s="6"/>
      <c r="BA7" s="10"/>
      <c r="BB7" s="10"/>
      <c r="BC7" s="75"/>
    </row>
    <row r="8" spans="1:55" x14ac:dyDescent="0.3">
      <c r="A8" s="43">
        <f ca="1">RANK(E8,$E$2:$E$482,0)</f>
        <v>7</v>
      </c>
      <c r="B8" s="78" t="s">
        <v>150</v>
      </c>
      <c r="C8" s="79" t="s">
        <v>1223</v>
      </c>
      <c r="D8" s="2" t="s">
        <v>6</v>
      </c>
      <c r="E8" s="32">
        <f ca="1">SUMPRODUCT(LARGE(H8:BC8,ROW(INDIRECT("1:"&amp;MIN(20,COUNT(H8:BC8))))))</f>
        <v>283.2</v>
      </c>
      <c r="F8" s="6">
        <f>COUNT(H8:BC8)</f>
        <v>8</v>
      </c>
      <c r="G8" s="33">
        <f>SUM(H8:BC8)</f>
        <v>283.20000000000005</v>
      </c>
      <c r="H8" s="120"/>
      <c r="I8" s="120"/>
      <c r="J8" s="121">
        <v>46.400000000000006</v>
      </c>
      <c r="K8" s="121" t="s">
        <v>71</v>
      </c>
      <c r="L8" s="121">
        <v>2</v>
      </c>
      <c r="M8" s="121">
        <v>2</v>
      </c>
      <c r="N8" s="121">
        <v>35.200000000000003</v>
      </c>
      <c r="O8" s="121">
        <v>2</v>
      </c>
      <c r="P8" s="121">
        <v>58</v>
      </c>
      <c r="Q8" s="121">
        <v>80</v>
      </c>
      <c r="R8" s="121" t="s">
        <v>71</v>
      </c>
      <c r="S8" s="121" t="s">
        <v>71</v>
      </c>
      <c r="T8" s="121">
        <v>57.6</v>
      </c>
      <c r="U8" s="120"/>
      <c r="V8" s="120"/>
      <c r="W8" s="120"/>
      <c r="X8" s="120"/>
      <c r="Y8" s="120"/>
      <c r="Z8" s="122"/>
      <c r="AA8" s="120" t="s">
        <v>71</v>
      </c>
      <c r="AB8" s="70"/>
      <c r="AC8" s="70"/>
      <c r="AD8" s="72"/>
      <c r="AE8" s="6"/>
      <c r="AF8" s="70"/>
      <c r="AG8" s="6"/>
      <c r="AH8" s="6"/>
      <c r="AI8" s="6"/>
      <c r="AJ8" s="6"/>
      <c r="AK8" s="6"/>
      <c r="AL8" s="6"/>
      <c r="AM8" s="6"/>
      <c r="AN8" s="73"/>
      <c r="AO8" s="70"/>
      <c r="AP8" s="6"/>
      <c r="AQ8" s="70"/>
      <c r="AR8" s="6"/>
      <c r="AS8" s="6"/>
      <c r="AT8" s="6"/>
      <c r="AU8" s="6"/>
      <c r="AV8" s="6"/>
      <c r="AW8" s="6"/>
      <c r="AX8" s="7"/>
      <c r="AY8" s="6"/>
      <c r="AZ8" s="6"/>
      <c r="BA8" s="10"/>
      <c r="BB8" s="10"/>
      <c r="BC8" s="75"/>
    </row>
    <row r="9" spans="1:55" x14ac:dyDescent="0.3">
      <c r="A9" s="43">
        <f ca="1">RANK(E9,$E$2:$E$482,0)</f>
        <v>8</v>
      </c>
      <c r="B9" s="2" t="s">
        <v>151</v>
      </c>
      <c r="C9" s="2" t="s">
        <v>1159</v>
      </c>
      <c r="D9" s="2" t="s">
        <v>6</v>
      </c>
      <c r="E9" s="32">
        <f ca="1">SUMPRODUCT(LARGE(H9:BC9,ROW(INDIRECT("1:"&amp;MIN(20,COUNT(H9:BC9))))))</f>
        <v>275.59999999999997</v>
      </c>
      <c r="F9" s="6">
        <f>COUNT(H9:BC9)</f>
        <v>7</v>
      </c>
      <c r="G9" s="33">
        <f>SUM(H9:BC9)</f>
        <v>275.60000000000002</v>
      </c>
      <c r="H9" s="121"/>
      <c r="I9" s="121">
        <v>50</v>
      </c>
      <c r="J9" s="121">
        <v>11.200000000000001</v>
      </c>
      <c r="K9" s="121" t="s">
        <v>71</v>
      </c>
      <c r="L9" s="121" t="s">
        <v>71</v>
      </c>
      <c r="M9" s="121" t="s">
        <v>71</v>
      </c>
      <c r="N9" s="121">
        <v>32</v>
      </c>
      <c r="O9" s="121">
        <v>2</v>
      </c>
      <c r="P9" s="121">
        <v>90</v>
      </c>
      <c r="Q9" s="121">
        <v>44</v>
      </c>
      <c r="R9" s="121" t="s">
        <v>71</v>
      </c>
      <c r="S9" s="121" t="s">
        <v>71</v>
      </c>
      <c r="T9" s="121">
        <v>46.400000000000006</v>
      </c>
      <c r="U9" s="120"/>
      <c r="V9" s="120"/>
      <c r="W9" s="120"/>
      <c r="X9" s="120"/>
      <c r="Y9" s="120"/>
      <c r="Z9" s="122"/>
      <c r="AA9" s="120"/>
      <c r="AB9" s="6"/>
      <c r="AC9" s="6"/>
      <c r="AD9" s="7"/>
      <c r="AE9" s="6"/>
      <c r="AF9" s="6"/>
      <c r="AG9" s="6"/>
      <c r="AH9" s="6"/>
      <c r="AI9" s="6"/>
      <c r="AJ9" s="6"/>
      <c r="AK9" s="6"/>
      <c r="AL9" s="6"/>
      <c r="AM9" s="6"/>
      <c r="AN9" s="24"/>
      <c r="AO9" s="6"/>
      <c r="AP9" s="6"/>
      <c r="AQ9" s="6"/>
      <c r="AR9" s="6"/>
      <c r="AS9" s="6"/>
      <c r="AT9" s="6"/>
      <c r="AU9" s="6"/>
      <c r="AV9" s="6"/>
      <c r="AW9" s="6"/>
      <c r="AX9" s="7"/>
      <c r="AY9" s="6"/>
      <c r="AZ9" s="6"/>
      <c r="BA9" s="10"/>
      <c r="BB9" s="10"/>
      <c r="BC9" s="75"/>
    </row>
    <row r="10" spans="1:55" x14ac:dyDescent="0.3">
      <c r="A10" s="43">
        <f ca="1">RANK(E10,$E$2:$E$482,0)</f>
        <v>9</v>
      </c>
      <c r="B10" s="80" t="s">
        <v>641</v>
      </c>
      <c r="C10" s="80" t="s">
        <v>1221</v>
      </c>
      <c r="D10" s="2" t="s">
        <v>6</v>
      </c>
      <c r="E10" s="32">
        <f ca="1">SUMPRODUCT(LARGE(H10:BC10,ROW(INDIRECT("1:"&amp;MIN(20,COUNT(H10:BC10))))))</f>
        <v>272.60000000000002</v>
      </c>
      <c r="F10" s="6">
        <f>COUNT(H10:BC10)</f>
        <v>5</v>
      </c>
      <c r="G10" s="33">
        <f>SUM(H10:BC10)</f>
        <v>272.60000000000002</v>
      </c>
      <c r="H10" s="120"/>
      <c r="I10" s="120"/>
      <c r="J10" s="121" t="s">
        <v>71</v>
      </c>
      <c r="K10" s="121">
        <v>41.6</v>
      </c>
      <c r="L10" s="121" t="s">
        <v>71</v>
      </c>
      <c r="M10" s="121">
        <v>80</v>
      </c>
      <c r="N10" s="121">
        <v>46.400000000000006</v>
      </c>
      <c r="O10" s="121" t="s">
        <v>71</v>
      </c>
      <c r="P10" s="121">
        <v>64</v>
      </c>
      <c r="Q10" s="121" t="s">
        <v>71</v>
      </c>
      <c r="R10" s="121">
        <v>40.599999999999994</v>
      </c>
      <c r="S10" s="121" t="s">
        <v>71</v>
      </c>
      <c r="T10" s="121" t="s">
        <v>71</v>
      </c>
      <c r="U10" s="120"/>
      <c r="V10" s="120"/>
      <c r="W10" s="120"/>
      <c r="X10" s="120"/>
      <c r="Y10" s="120"/>
      <c r="Z10" s="122"/>
      <c r="AA10" s="120"/>
      <c r="AB10" s="6"/>
      <c r="AC10" s="6"/>
      <c r="AD10" s="7"/>
      <c r="AE10" s="6"/>
      <c r="AF10" s="6"/>
      <c r="AG10" s="6"/>
      <c r="AH10" s="6"/>
      <c r="AI10" s="6"/>
      <c r="AJ10" s="6"/>
      <c r="AK10" s="6"/>
      <c r="AL10" s="6"/>
      <c r="AM10" s="6"/>
      <c r="AN10" s="73"/>
      <c r="AO10" s="70"/>
      <c r="AP10" s="6"/>
      <c r="AQ10" s="6"/>
      <c r="AR10" s="6"/>
      <c r="AS10" s="6"/>
      <c r="AT10" s="6"/>
      <c r="AU10" s="6"/>
      <c r="AV10" s="6"/>
      <c r="AW10" s="6"/>
      <c r="AX10" s="7"/>
      <c r="AY10" s="6"/>
      <c r="AZ10" s="6"/>
      <c r="BA10" s="10"/>
      <c r="BB10" s="10"/>
      <c r="BC10" s="75"/>
    </row>
    <row r="11" spans="1:55" x14ac:dyDescent="0.3">
      <c r="A11" s="43">
        <f ca="1">RANK(E11,$E$2:$E$482,0)</f>
        <v>10</v>
      </c>
      <c r="B11" s="78" t="s">
        <v>646</v>
      </c>
      <c r="C11" s="79" t="s">
        <v>1216</v>
      </c>
      <c r="D11" s="2" t="s">
        <v>6</v>
      </c>
      <c r="E11" s="32">
        <f ca="1">SUMPRODUCT(LARGE(H11:BC11,ROW(INDIRECT("1:"&amp;MIN(20,COUNT(H11:BC11))))))</f>
        <v>255.60000000000002</v>
      </c>
      <c r="F11" s="6">
        <f>COUNT(H11:BC11)</f>
        <v>7</v>
      </c>
      <c r="G11" s="33">
        <f>SUM(H11:BC11)</f>
        <v>255.6</v>
      </c>
      <c r="H11" s="120"/>
      <c r="I11" s="120"/>
      <c r="J11" s="121" t="s">
        <v>71</v>
      </c>
      <c r="K11" s="121" t="s">
        <v>71</v>
      </c>
      <c r="L11" s="121" t="s">
        <v>71</v>
      </c>
      <c r="M11" s="121">
        <v>34</v>
      </c>
      <c r="N11" s="121">
        <v>19.200000000000003</v>
      </c>
      <c r="O11" s="121">
        <v>2</v>
      </c>
      <c r="P11" s="121">
        <v>72</v>
      </c>
      <c r="Q11" s="121">
        <v>36</v>
      </c>
      <c r="R11" s="121" t="s">
        <v>71</v>
      </c>
      <c r="S11" s="121">
        <v>54</v>
      </c>
      <c r="T11" s="121">
        <v>38.400000000000006</v>
      </c>
      <c r="U11" s="120"/>
      <c r="V11" s="120"/>
      <c r="W11" s="120"/>
      <c r="X11" s="120"/>
      <c r="Y11" s="120"/>
      <c r="Z11" s="122"/>
      <c r="AA11" s="120"/>
      <c r="AB11" s="70"/>
      <c r="AC11" s="70"/>
      <c r="AD11" s="72"/>
      <c r="AE11" s="6"/>
      <c r="AF11" s="70"/>
      <c r="AG11" s="6"/>
      <c r="AH11" s="6"/>
      <c r="AI11" s="6"/>
      <c r="AJ11" s="6"/>
      <c r="AK11" s="6"/>
      <c r="AL11" s="6"/>
      <c r="AM11" s="6"/>
      <c r="AN11" s="73"/>
      <c r="AO11" s="70"/>
      <c r="AP11" s="6"/>
      <c r="AQ11" s="70"/>
      <c r="AR11" s="6"/>
      <c r="AS11" s="6"/>
      <c r="AT11" s="6"/>
      <c r="AU11" s="6"/>
      <c r="AV11" s="6"/>
      <c r="AW11" s="6"/>
      <c r="AX11" s="7"/>
      <c r="AY11" s="6"/>
      <c r="AZ11" s="6"/>
      <c r="BA11" s="10"/>
      <c r="BB11" s="10"/>
      <c r="BC11" s="75"/>
    </row>
    <row r="12" spans="1:55" x14ac:dyDescent="0.3">
      <c r="A12" s="43">
        <f ca="1">RANK(E12,$E$2:$E$482,0)</f>
        <v>11</v>
      </c>
      <c r="B12" s="78" t="s">
        <v>1333</v>
      </c>
      <c r="C12" s="79" t="s">
        <v>1254</v>
      </c>
      <c r="D12" s="68" t="s">
        <v>6</v>
      </c>
      <c r="E12" s="32">
        <f ca="1">SUMPRODUCT(LARGE(H12:BC12,ROW(INDIRECT("1:"&amp;MIN(20,COUNT(H12:BC12))))))</f>
        <v>247.6</v>
      </c>
      <c r="F12" s="6">
        <f>COUNT(H12:BC12)</f>
        <v>4</v>
      </c>
      <c r="G12" s="33">
        <f>SUM(H12:BC12)</f>
        <v>247.6</v>
      </c>
      <c r="H12" s="120"/>
      <c r="I12" s="120"/>
      <c r="J12" s="121" t="s">
        <v>71</v>
      </c>
      <c r="K12" s="121" t="s">
        <v>71</v>
      </c>
      <c r="L12" s="121" t="s">
        <v>71</v>
      </c>
      <c r="M12" s="121" t="s">
        <v>71</v>
      </c>
      <c r="N12" s="121">
        <v>41.6</v>
      </c>
      <c r="O12" s="121">
        <v>26</v>
      </c>
      <c r="P12" s="121">
        <v>80</v>
      </c>
      <c r="Q12" s="121">
        <v>100</v>
      </c>
      <c r="R12" s="121" t="s">
        <v>71</v>
      </c>
      <c r="S12" s="121" t="s">
        <v>71</v>
      </c>
      <c r="T12" s="121" t="s">
        <v>71</v>
      </c>
      <c r="U12" s="120"/>
      <c r="V12" s="120"/>
      <c r="W12" s="120"/>
      <c r="X12" s="120"/>
      <c r="Y12" s="120"/>
      <c r="Z12" s="122"/>
      <c r="AA12" s="120"/>
      <c r="AB12" s="70"/>
      <c r="AC12" s="70"/>
      <c r="AD12" s="72"/>
      <c r="AE12" s="6"/>
      <c r="AF12" s="6"/>
      <c r="AG12" s="6"/>
      <c r="AH12" s="6"/>
      <c r="AI12" s="6"/>
      <c r="AJ12" s="6"/>
      <c r="AK12" s="6"/>
      <c r="AL12" s="6"/>
      <c r="AM12" s="6"/>
      <c r="AN12" s="73"/>
      <c r="AO12" s="70"/>
      <c r="AP12" s="6"/>
      <c r="AQ12" s="6"/>
      <c r="AR12" s="6"/>
      <c r="AS12" s="6"/>
      <c r="AT12" s="6"/>
      <c r="AU12" s="6"/>
      <c r="AV12" s="6"/>
      <c r="AW12" s="6"/>
      <c r="AX12" s="7"/>
      <c r="AY12" s="6"/>
      <c r="AZ12" s="6"/>
      <c r="BA12" s="10"/>
      <c r="BB12" s="10"/>
      <c r="BC12" s="75"/>
    </row>
    <row r="13" spans="1:55" x14ac:dyDescent="0.3">
      <c r="A13" s="43">
        <f ca="1">RANK(E13,$E$2:$E$482,0)</f>
        <v>12</v>
      </c>
      <c r="B13" s="3" t="s">
        <v>54</v>
      </c>
      <c r="C13" s="80" t="s">
        <v>1254</v>
      </c>
      <c r="D13" s="2" t="s">
        <v>6</v>
      </c>
      <c r="E13" s="32">
        <f ca="1">SUMPRODUCT(LARGE(H13:BC13,ROW(INDIRECT("1:"&amp;MIN(20,COUNT(H13:BC13))))))</f>
        <v>247.39999999999998</v>
      </c>
      <c r="F13" s="6">
        <f>COUNT(H13:BC13)</f>
        <v>7</v>
      </c>
      <c r="G13" s="33">
        <f>SUM(H13:BC13)</f>
        <v>247.39999999999998</v>
      </c>
      <c r="H13" s="120"/>
      <c r="I13" s="120"/>
      <c r="J13" s="121" t="s">
        <v>71</v>
      </c>
      <c r="K13" s="121" t="s">
        <v>71</v>
      </c>
      <c r="L13" s="121">
        <v>52</v>
      </c>
      <c r="M13" s="121">
        <v>2</v>
      </c>
      <c r="N13" s="121">
        <v>1.6</v>
      </c>
      <c r="O13" s="121">
        <v>40</v>
      </c>
      <c r="P13" s="121" t="s">
        <v>71</v>
      </c>
      <c r="Q13" s="121">
        <v>90</v>
      </c>
      <c r="R13" s="121">
        <v>26.599999999999998</v>
      </c>
      <c r="S13" s="121" t="s">
        <v>71</v>
      </c>
      <c r="T13" s="121">
        <v>35.200000000000003</v>
      </c>
      <c r="U13" s="120"/>
      <c r="V13" s="120"/>
      <c r="W13" s="120"/>
      <c r="X13" s="120"/>
      <c r="Y13" s="120"/>
      <c r="Z13" s="122"/>
      <c r="AA13" s="120"/>
      <c r="AB13" s="6"/>
      <c r="AC13" s="6"/>
      <c r="AD13" s="7"/>
      <c r="AE13" s="6"/>
      <c r="AF13" s="6"/>
      <c r="AG13" s="6"/>
      <c r="AH13" s="6"/>
      <c r="AI13" s="6"/>
      <c r="AJ13" s="6"/>
      <c r="AK13" s="6"/>
      <c r="AL13" s="6"/>
      <c r="AM13" s="6"/>
      <c r="AN13" s="73"/>
      <c r="AO13" s="70"/>
      <c r="AP13" s="6"/>
      <c r="AQ13" s="6"/>
      <c r="AR13" s="6"/>
      <c r="AS13" s="6"/>
      <c r="AT13" s="6"/>
      <c r="AU13" s="6"/>
      <c r="AV13" s="6"/>
      <c r="AW13" s="6"/>
      <c r="AX13" s="7"/>
      <c r="AY13" s="6"/>
      <c r="AZ13" s="6"/>
      <c r="BA13" s="10"/>
      <c r="BB13" s="10"/>
      <c r="BC13" s="75"/>
    </row>
    <row r="14" spans="1:55" x14ac:dyDescent="0.3">
      <c r="A14" s="43">
        <f ca="1">RANK(E14,$E$2:$E$482,0)</f>
        <v>13</v>
      </c>
      <c r="B14" s="78" t="s">
        <v>152</v>
      </c>
      <c r="C14" s="79" t="s">
        <v>1162</v>
      </c>
      <c r="D14" s="68" t="s">
        <v>6</v>
      </c>
      <c r="E14" s="32">
        <f ca="1">SUMPRODUCT(LARGE(H14:BC14,ROW(INDIRECT("1:"&amp;MIN(20,COUNT(H14:BC14))))))</f>
        <v>245.2</v>
      </c>
      <c r="F14" s="6">
        <f>COUNT(H14:BC14)</f>
        <v>9</v>
      </c>
      <c r="G14" s="33">
        <f>SUM(H14:BC14)</f>
        <v>245.20000000000002</v>
      </c>
      <c r="H14" s="120">
        <v>44.8</v>
      </c>
      <c r="I14" s="120"/>
      <c r="J14" s="121">
        <v>4</v>
      </c>
      <c r="K14" s="121" t="s">
        <v>71</v>
      </c>
      <c r="L14" s="121">
        <v>2</v>
      </c>
      <c r="M14" s="121">
        <v>30</v>
      </c>
      <c r="N14" s="121">
        <v>24</v>
      </c>
      <c r="O14" s="121">
        <v>22</v>
      </c>
      <c r="P14" s="121">
        <v>22</v>
      </c>
      <c r="Q14" s="121">
        <v>58</v>
      </c>
      <c r="R14" s="121" t="s">
        <v>71</v>
      </c>
      <c r="S14" s="121">
        <v>38.4</v>
      </c>
      <c r="T14" s="121" t="s">
        <v>71</v>
      </c>
      <c r="U14" s="120"/>
      <c r="V14" s="120"/>
      <c r="W14" s="120"/>
      <c r="X14" s="120"/>
      <c r="Y14" s="120"/>
      <c r="Z14" s="122"/>
      <c r="AA14" s="120" t="s">
        <v>71</v>
      </c>
      <c r="AB14" s="70"/>
      <c r="AC14" s="70"/>
      <c r="AD14" s="72"/>
      <c r="AE14" s="6"/>
      <c r="AF14" s="6"/>
      <c r="AG14" s="6"/>
      <c r="AH14" s="6"/>
      <c r="AI14" s="6"/>
      <c r="AJ14" s="6"/>
      <c r="AK14" s="6"/>
      <c r="AL14" s="6"/>
      <c r="AM14" s="6"/>
      <c r="AN14" s="73"/>
      <c r="AO14" s="70"/>
      <c r="AP14" s="6"/>
      <c r="AQ14" s="6"/>
      <c r="AR14" s="6"/>
      <c r="AS14" s="6"/>
      <c r="AT14" s="6"/>
      <c r="AU14" s="6"/>
      <c r="AV14" s="6"/>
      <c r="AW14" s="6"/>
      <c r="AX14" s="7"/>
      <c r="AY14" s="6"/>
      <c r="AZ14" s="6"/>
      <c r="BA14" s="10"/>
      <c r="BB14" s="10"/>
      <c r="BC14" s="75"/>
    </row>
    <row r="15" spans="1:55" x14ac:dyDescent="0.3">
      <c r="A15" s="43">
        <f ca="1">RANK(E15,$E$2:$E$482,0)</f>
        <v>14</v>
      </c>
      <c r="B15" s="78" t="s">
        <v>1250</v>
      </c>
      <c r="C15" s="79" t="s">
        <v>1232</v>
      </c>
      <c r="D15" s="2" t="s">
        <v>6</v>
      </c>
      <c r="E15" s="32">
        <f ca="1">SUMPRODUCT(LARGE(H15:BC15,ROW(INDIRECT("1:"&amp;MIN(20,COUNT(H15:BC15))))))</f>
        <v>188.4</v>
      </c>
      <c r="F15" s="6">
        <f>COUNT(H15:BC15)</f>
        <v>9</v>
      </c>
      <c r="G15" s="33">
        <f>SUM(H15:BC15)</f>
        <v>188.39999999999998</v>
      </c>
      <c r="H15" s="120"/>
      <c r="I15" s="120"/>
      <c r="J15" s="121" t="s">
        <v>71</v>
      </c>
      <c r="K15" s="121">
        <v>16</v>
      </c>
      <c r="L15" s="121" t="s">
        <v>71</v>
      </c>
      <c r="M15" s="121">
        <v>42</v>
      </c>
      <c r="N15" s="121">
        <v>22.400000000000002</v>
      </c>
      <c r="O15" s="121">
        <v>2</v>
      </c>
      <c r="P15" s="121">
        <v>12</v>
      </c>
      <c r="Q15" s="121">
        <v>32</v>
      </c>
      <c r="R15" s="121">
        <v>14</v>
      </c>
      <c r="S15" s="121">
        <v>28.799999999999997</v>
      </c>
      <c r="T15" s="121">
        <v>19.200000000000003</v>
      </c>
      <c r="U15" s="120"/>
      <c r="V15" s="120"/>
      <c r="W15" s="120"/>
      <c r="X15" s="120"/>
      <c r="Y15" s="120"/>
      <c r="Z15" s="122"/>
      <c r="AA15" s="120"/>
      <c r="AB15" s="6"/>
      <c r="AC15" s="6"/>
      <c r="AD15" s="7"/>
      <c r="AE15" s="6"/>
      <c r="AF15" s="6"/>
      <c r="AG15" s="6"/>
      <c r="AH15" s="6"/>
      <c r="AI15" s="6"/>
      <c r="AJ15" s="6"/>
      <c r="AK15" s="6"/>
      <c r="AL15" s="6"/>
      <c r="AM15" s="6"/>
      <c r="AN15" s="73"/>
      <c r="AO15" s="70"/>
      <c r="AP15" s="6"/>
      <c r="AQ15" s="6"/>
      <c r="AR15" s="6"/>
      <c r="AS15" s="6"/>
      <c r="AT15" s="6"/>
      <c r="AU15" s="6"/>
      <c r="AV15" s="6"/>
      <c r="AW15" s="6"/>
      <c r="AX15" s="7"/>
      <c r="AY15" s="6"/>
      <c r="AZ15" s="6"/>
      <c r="BA15" s="10"/>
      <c r="BB15" s="10"/>
      <c r="BC15" s="75"/>
    </row>
    <row r="16" spans="1:55" x14ac:dyDescent="0.3">
      <c r="A16" s="43">
        <f ca="1">RANK(E16,$E$2:$E$482,0)</f>
        <v>15</v>
      </c>
      <c r="B16" s="80" t="s">
        <v>52</v>
      </c>
      <c r="C16" s="67" t="s">
        <v>1200</v>
      </c>
      <c r="D16" s="2" t="s">
        <v>6</v>
      </c>
      <c r="E16" s="32">
        <f ca="1">SUMPRODUCT(LARGE(H16:BC16,ROW(INDIRECT("1:"&amp;MIN(20,COUNT(H16:BC16))))))</f>
        <v>185.99999999999997</v>
      </c>
      <c r="F16" s="6">
        <f>COUNT(H16:BC16)</f>
        <v>8</v>
      </c>
      <c r="G16" s="33">
        <f>SUM(H16:BC16)</f>
        <v>186</v>
      </c>
      <c r="H16" s="120"/>
      <c r="I16" s="120"/>
      <c r="J16" s="121" t="s">
        <v>71</v>
      </c>
      <c r="K16" s="121">
        <v>24</v>
      </c>
      <c r="L16" s="121" t="s">
        <v>71</v>
      </c>
      <c r="M16" s="121" t="s">
        <v>71</v>
      </c>
      <c r="N16" s="121">
        <v>9.6000000000000014</v>
      </c>
      <c r="O16" s="121">
        <v>2</v>
      </c>
      <c r="P16" s="121">
        <v>2</v>
      </c>
      <c r="Q16" s="121">
        <v>18</v>
      </c>
      <c r="R16" s="121" t="s">
        <v>71</v>
      </c>
      <c r="S16" s="121">
        <v>60</v>
      </c>
      <c r="T16" s="121">
        <v>27.200000000000003</v>
      </c>
      <c r="U16" s="120"/>
      <c r="V16" s="120"/>
      <c r="W16" s="120"/>
      <c r="X16" s="120"/>
      <c r="Y16" s="120"/>
      <c r="Z16" s="122"/>
      <c r="AA16" s="120">
        <v>43.199999999999996</v>
      </c>
      <c r="AB16" s="6"/>
      <c r="AC16" s="6"/>
      <c r="AD16" s="7"/>
      <c r="AE16" s="6"/>
      <c r="AF16" s="6"/>
      <c r="AG16" s="6"/>
      <c r="AH16" s="6"/>
      <c r="AI16" s="6"/>
      <c r="AJ16" s="6"/>
      <c r="AK16" s="6"/>
      <c r="AL16" s="6"/>
      <c r="AM16" s="6"/>
      <c r="AN16" s="73"/>
      <c r="AO16" s="70"/>
      <c r="AP16" s="6"/>
      <c r="AQ16" s="6"/>
      <c r="AR16" s="6"/>
      <c r="AS16" s="6"/>
      <c r="AT16" s="6"/>
      <c r="AU16" s="6"/>
      <c r="AV16" s="6"/>
      <c r="AW16" s="6"/>
      <c r="AX16" s="7"/>
      <c r="AY16" s="6"/>
      <c r="AZ16" s="6"/>
      <c r="BA16" s="10"/>
      <c r="BB16" s="10"/>
      <c r="BC16" s="10"/>
    </row>
    <row r="17" spans="1:55" x14ac:dyDescent="0.3">
      <c r="A17" s="43">
        <f ca="1">RANK(E17,$E$2:$E$482,0)</f>
        <v>16</v>
      </c>
      <c r="B17" s="80" t="s">
        <v>574</v>
      </c>
      <c r="C17" s="80" t="s">
        <v>1223</v>
      </c>
      <c r="D17" s="68" t="s">
        <v>6</v>
      </c>
      <c r="E17" s="32">
        <f ca="1">SUMPRODUCT(LARGE(H17:BC17,ROW(INDIRECT("1:"&amp;MIN(20,COUNT(H17:BC17))))))</f>
        <v>185.6</v>
      </c>
      <c r="F17" s="6">
        <f>COUNT(H17:BC17)</f>
        <v>6</v>
      </c>
      <c r="G17" s="33">
        <f>SUM(H17:BC17)</f>
        <v>185.6</v>
      </c>
      <c r="H17" s="120"/>
      <c r="I17" s="120"/>
      <c r="J17" s="121" t="s">
        <v>71</v>
      </c>
      <c r="K17" s="121" t="s">
        <v>71</v>
      </c>
      <c r="L17" s="121" t="s">
        <v>71</v>
      </c>
      <c r="M17" s="121" t="s">
        <v>71</v>
      </c>
      <c r="N17" s="121">
        <v>12.8</v>
      </c>
      <c r="O17" s="121">
        <v>42</v>
      </c>
      <c r="P17" s="121">
        <v>40</v>
      </c>
      <c r="Q17" s="121">
        <v>14</v>
      </c>
      <c r="R17" s="121" t="s">
        <v>71</v>
      </c>
      <c r="S17" s="121">
        <v>43.199999999999996</v>
      </c>
      <c r="T17" s="121">
        <v>33.6</v>
      </c>
      <c r="U17" s="120"/>
      <c r="V17" s="120"/>
      <c r="W17" s="120"/>
      <c r="X17" s="120"/>
      <c r="Y17" s="120"/>
      <c r="Z17" s="122"/>
      <c r="AA17" s="120"/>
      <c r="AB17" s="70"/>
      <c r="AC17" s="70"/>
      <c r="AD17" s="72"/>
      <c r="AE17" s="6"/>
      <c r="AF17" s="6"/>
      <c r="AG17" s="6"/>
      <c r="AH17" s="6"/>
      <c r="AI17" s="6"/>
      <c r="AJ17" s="6"/>
      <c r="AK17" s="6"/>
      <c r="AL17" s="6"/>
      <c r="AM17" s="6"/>
      <c r="AN17" s="73"/>
      <c r="AO17" s="70"/>
      <c r="AP17" s="6"/>
      <c r="AQ17" s="6"/>
      <c r="AR17" s="6"/>
      <c r="AS17" s="6"/>
      <c r="AT17" s="6"/>
      <c r="AU17" s="6"/>
      <c r="AV17" s="6"/>
      <c r="AW17" s="6"/>
      <c r="AX17" s="7"/>
      <c r="AY17" s="6"/>
      <c r="AZ17" s="6"/>
      <c r="BA17" s="10"/>
      <c r="BB17" s="10"/>
      <c r="BC17" s="75"/>
    </row>
    <row r="18" spans="1:55" x14ac:dyDescent="0.3">
      <c r="A18" s="43">
        <f ca="1">RANK(E18,$E$2:$E$482,0)</f>
        <v>17</v>
      </c>
      <c r="B18" s="68" t="s">
        <v>320</v>
      </c>
      <c r="C18" s="68" t="s">
        <v>1167</v>
      </c>
      <c r="D18" s="68" t="s">
        <v>6</v>
      </c>
      <c r="E18" s="32">
        <f ca="1">SUMPRODUCT(LARGE(H18:BC18,ROW(INDIRECT("1:"&amp;MIN(20,COUNT(H18:BC18))))))</f>
        <v>184</v>
      </c>
      <c r="F18" s="6">
        <f>COUNT(H18:BC18)</f>
        <v>6</v>
      </c>
      <c r="G18" s="33">
        <f>SUM(H18:BC18)</f>
        <v>184</v>
      </c>
      <c r="H18" s="120"/>
      <c r="I18" s="120"/>
      <c r="J18" s="121" t="s">
        <v>71</v>
      </c>
      <c r="K18" s="121" t="s">
        <v>71</v>
      </c>
      <c r="L18" s="121">
        <v>2</v>
      </c>
      <c r="M18" s="121">
        <v>100</v>
      </c>
      <c r="N18" s="121">
        <v>16</v>
      </c>
      <c r="O18" s="121">
        <v>2</v>
      </c>
      <c r="P18" s="121">
        <v>48</v>
      </c>
      <c r="Q18" s="121" t="s">
        <v>71</v>
      </c>
      <c r="R18" s="121" t="s">
        <v>71</v>
      </c>
      <c r="S18" s="121" t="s">
        <v>71</v>
      </c>
      <c r="T18" s="121">
        <v>16</v>
      </c>
      <c r="U18" s="120"/>
      <c r="V18" s="120"/>
      <c r="W18" s="120"/>
      <c r="X18" s="120"/>
      <c r="Y18" s="120"/>
      <c r="Z18" s="122"/>
      <c r="AA18" s="120"/>
      <c r="AB18" s="70"/>
      <c r="AC18" s="70"/>
      <c r="AD18" s="72"/>
      <c r="AE18" s="6"/>
      <c r="AF18" s="6"/>
      <c r="AG18" s="6"/>
      <c r="AH18" s="6"/>
      <c r="AI18" s="6"/>
      <c r="AJ18" s="6"/>
      <c r="AK18" s="6"/>
      <c r="AL18" s="6"/>
      <c r="AM18" s="6"/>
      <c r="AN18" s="84"/>
      <c r="AO18" s="68"/>
      <c r="AP18" s="6"/>
      <c r="AQ18" s="6"/>
      <c r="AR18" s="6"/>
      <c r="AS18" s="6"/>
      <c r="AT18" s="6"/>
      <c r="AU18" s="6"/>
      <c r="AV18" s="6"/>
      <c r="AW18" s="6"/>
      <c r="AX18" s="7"/>
      <c r="AY18" s="6"/>
      <c r="AZ18" s="6"/>
      <c r="BA18" s="10"/>
      <c r="BB18" s="10"/>
      <c r="BC18" s="75"/>
    </row>
    <row r="19" spans="1:55" x14ac:dyDescent="0.3">
      <c r="A19" s="43">
        <f ca="1">RANK(E19,$E$2:$E$482,0)</f>
        <v>18</v>
      </c>
      <c r="B19" s="66" t="s">
        <v>1158</v>
      </c>
      <c r="C19" s="2" t="s">
        <v>1159</v>
      </c>
      <c r="D19" s="2" t="s">
        <v>6</v>
      </c>
      <c r="E19" s="32">
        <f ca="1">SUMPRODUCT(LARGE(H19:BC19,ROW(INDIRECT("1:"&amp;MIN(20,COUNT(H19:BC19))))))</f>
        <v>181.6</v>
      </c>
      <c r="F19" s="6">
        <f>COUNT(H19:BC19)</f>
        <v>8</v>
      </c>
      <c r="G19" s="33">
        <f>SUM(H19:BC19)</f>
        <v>181.6</v>
      </c>
      <c r="H19" s="120"/>
      <c r="I19" s="120">
        <v>40</v>
      </c>
      <c r="J19" s="121">
        <v>4</v>
      </c>
      <c r="K19" s="121" t="s">
        <v>71</v>
      </c>
      <c r="L19" s="121" t="s">
        <v>71</v>
      </c>
      <c r="M19" s="121" t="s">
        <v>71</v>
      </c>
      <c r="N19" s="121">
        <v>8</v>
      </c>
      <c r="O19" s="121">
        <v>6</v>
      </c>
      <c r="P19" s="121">
        <v>8</v>
      </c>
      <c r="Q19" s="121">
        <v>42</v>
      </c>
      <c r="R19" s="121" t="s">
        <v>71</v>
      </c>
      <c r="S19" s="121" t="s">
        <v>71</v>
      </c>
      <c r="T19" s="121">
        <v>25.6</v>
      </c>
      <c r="U19" s="120"/>
      <c r="V19" s="120"/>
      <c r="W19" s="120"/>
      <c r="X19" s="120"/>
      <c r="Y19" s="120"/>
      <c r="Z19" s="122"/>
      <c r="AA19" s="120">
        <v>48</v>
      </c>
      <c r="AB19" s="6"/>
      <c r="AC19" s="6"/>
      <c r="AD19" s="7"/>
      <c r="AE19" s="6"/>
      <c r="AF19" s="6"/>
      <c r="AG19" s="6"/>
      <c r="AH19" s="6"/>
      <c r="AI19" s="6"/>
      <c r="AJ19" s="6"/>
      <c r="AK19" s="6"/>
      <c r="AL19" s="6"/>
      <c r="AM19" s="6"/>
      <c r="AN19" s="73"/>
      <c r="AO19" s="70"/>
      <c r="AP19" s="6"/>
      <c r="AQ19" s="6"/>
      <c r="AR19" s="6"/>
      <c r="AS19" s="6"/>
      <c r="AT19" s="6"/>
      <c r="AU19" s="6"/>
      <c r="AV19" s="6"/>
      <c r="AW19" s="6"/>
      <c r="AX19" s="7"/>
      <c r="AY19" s="6"/>
      <c r="AZ19" s="6"/>
      <c r="BA19" s="10"/>
      <c r="BB19" s="10"/>
      <c r="BC19" s="75"/>
    </row>
    <row r="20" spans="1:55" x14ac:dyDescent="0.3">
      <c r="A20" s="43">
        <f ca="1">RANK(E20,$E$2:$E$482,0)</f>
        <v>19</v>
      </c>
      <c r="B20" s="78" t="s">
        <v>66</v>
      </c>
      <c r="C20" s="79" t="s">
        <v>1201</v>
      </c>
      <c r="D20" s="2" t="s">
        <v>6</v>
      </c>
      <c r="E20" s="32">
        <f ca="1">SUMPRODUCT(LARGE(H20:BC20,ROW(INDIRECT("1:"&amp;MIN(20,COUNT(H20:BC20))))))</f>
        <v>177.60000000000002</v>
      </c>
      <c r="F20" s="6">
        <f>COUNT(H20:BC20)</f>
        <v>8</v>
      </c>
      <c r="G20" s="33">
        <f>SUM(H20:BC20)</f>
        <v>177.6</v>
      </c>
      <c r="H20" s="120"/>
      <c r="I20" s="120"/>
      <c r="J20" s="121" t="s">
        <v>71</v>
      </c>
      <c r="K20" s="121">
        <v>57.6</v>
      </c>
      <c r="L20" s="121">
        <v>28</v>
      </c>
      <c r="M20" s="121">
        <v>2</v>
      </c>
      <c r="N20" s="121" t="s">
        <v>71</v>
      </c>
      <c r="O20" s="121">
        <v>2</v>
      </c>
      <c r="P20" s="121" t="s">
        <v>71</v>
      </c>
      <c r="Q20" s="121">
        <v>26</v>
      </c>
      <c r="R20" s="121" t="s">
        <v>71</v>
      </c>
      <c r="S20" s="121">
        <v>31.2</v>
      </c>
      <c r="T20" s="121">
        <v>8</v>
      </c>
      <c r="U20" s="120"/>
      <c r="V20" s="120"/>
      <c r="W20" s="120"/>
      <c r="X20" s="120"/>
      <c r="Y20" s="120"/>
      <c r="Z20" s="122"/>
      <c r="AA20" s="120">
        <v>22.8</v>
      </c>
      <c r="AB20" s="6"/>
      <c r="AC20" s="6"/>
      <c r="AD20" s="7"/>
      <c r="AE20" s="6"/>
      <c r="AF20" s="6"/>
      <c r="AG20" s="6"/>
      <c r="AH20" s="6"/>
      <c r="AI20" s="6"/>
      <c r="AJ20" s="6"/>
      <c r="AK20" s="6"/>
      <c r="AL20" s="6"/>
      <c r="AM20" s="6"/>
      <c r="AN20" s="73"/>
      <c r="AO20" s="70"/>
      <c r="AP20" s="6"/>
      <c r="AQ20" s="6"/>
      <c r="AR20" s="6"/>
      <c r="AS20" s="6"/>
      <c r="AT20" s="6"/>
      <c r="AU20" s="6"/>
      <c r="AV20" s="6"/>
      <c r="AW20" s="6"/>
      <c r="AX20" s="7"/>
      <c r="AY20" s="6"/>
      <c r="AZ20" s="6"/>
      <c r="BA20" s="10"/>
      <c r="BB20" s="10"/>
      <c r="BC20" s="75"/>
    </row>
    <row r="21" spans="1:55" x14ac:dyDescent="0.3">
      <c r="A21" s="43">
        <f ca="1">RANK(E21,$E$2:$E$482,0)</f>
        <v>20</v>
      </c>
      <c r="B21" s="80" t="s">
        <v>1229</v>
      </c>
      <c r="C21" s="67" t="s">
        <v>1220</v>
      </c>
      <c r="D21" s="2" t="s">
        <v>6</v>
      </c>
      <c r="E21" s="32">
        <f ca="1">SUMPRODUCT(LARGE(H21:BC21,ROW(INDIRECT("1:"&amp;MIN(20,COUNT(H21:BC21))))))</f>
        <v>173.8</v>
      </c>
      <c r="F21" s="6">
        <f>COUNT(H21:BC21)</f>
        <v>5</v>
      </c>
      <c r="G21" s="33">
        <f>SUM(H21:BC21)</f>
        <v>173.79999999999998</v>
      </c>
      <c r="H21" s="120"/>
      <c r="I21" s="120"/>
      <c r="J21" s="121">
        <v>16.8</v>
      </c>
      <c r="K21" s="121" t="s">
        <v>71</v>
      </c>
      <c r="L21" s="121">
        <v>64</v>
      </c>
      <c r="M21" s="121" t="s">
        <v>71</v>
      </c>
      <c r="N21" s="121" t="s">
        <v>71</v>
      </c>
      <c r="O21" s="121">
        <v>2</v>
      </c>
      <c r="P21" s="121" t="s">
        <v>71</v>
      </c>
      <c r="Q21" s="121">
        <v>28</v>
      </c>
      <c r="R21" s="121">
        <v>62.999999999999993</v>
      </c>
      <c r="S21" s="121" t="s">
        <v>71</v>
      </c>
      <c r="T21" s="121" t="s">
        <v>71</v>
      </c>
      <c r="U21" s="120"/>
      <c r="V21" s="120"/>
      <c r="W21" s="120"/>
      <c r="X21" s="120"/>
      <c r="Y21" s="120"/>
      <c r="Z21" s="122"/>
      <c r="AA21" s="120"/>
      <c r="AB21" s="6"/>
      <c r="AC21" s="6"/>
      <c r="AD21" s="7"/>
      <c r="AE21" s="6"/>
      <c r="AF21" s="6"/>
      <c r="AG21" s="6"/>
      <c r="AH21" s="6"/>
      <c r="AI21" s="6"/>
      <c r="AJ21" s="6"/>
      <c r="AK21" s="6"/>
      <c r="AL21" s="6"/>
      <c r="AM21" s="6"/>
      <c r="AN21" s="73"/>
      <c r="AO21" s="70"/>
      <c r="AP21" s="6"/>
      <c r="AQ21" s="6"/>
      <c r="AR21" s="6"/>
      <c r="AS21" s="6"/>
      <c r="AT21" s="6"/>
      <c r="AU21" s="6"/>
      <c r="AV21" s="6"/>
      <c r="AW21" s="6"/>
      <c r="AX21" s="7"/>
      <c r="AY21" s="6"/>
      <c r="AZ21" s="6"/>
      <c r="BA21" s="10"/>
      <c r="BB21" s="10"/>
      <c r="BC21" s="75"/>
    </row>
    <row r="22" spans="1:55" x14ac:dyDescent="0.3">
      <c r="A22" s="43">
        <f ca="1">RANK(E22,$E$2:$E$482,0)</f>
        <v>21</v>
      </c>
      <c r="B22" s="2" t="s">
        <v>1179</v>
      </c>
      <c r="C22" s="115" t="s">
        <v>1162</v>
      </c>
      <c r="D22" s="2" t="s">
        <v>6</v>
      </c>
      <c r="E22" s="32">
        <f ca="1">SUMPRODUCT(LARGE(H22:BC22,ROW(INDIRECT("1:"&amp;MIN(20,COUNT(H22:BC22))))))</f>
        <v>161.6</v>
      </c>
      <c r="F22" s="6">
        <f>COUNT(H22:BC22)</f>
        <v>7</v>
      </c>
      <c r="G22" s="33">
        <f>SUM(H22:BC22)</f>
        <v>161.6</v>
      </c>
      <c r="H22" s="121">
        <v>16.799999999999997</v>
      </c>
      <c r="I22" s="121"/>
      <c r="J22" s="121">
        <v>24</v>
      </c>
      <c r="K22" s="121" t="s">
        <v>71</v>
      </c>
      <c r="L22" s="121" t="s">
        <v>71</v>
      </c>
      <c r="M22" s="121" t="s">
        <v>71</v>
      </c>
      <c r="N22" s="121">
        <v>14.4</v>
      </c>
      <c r="O22" s="121">
        <v>2</v>
      </c>
      <c r="P22" s="121">
        <v>52</v>
      </c>
      <c r="Q22" s="121" t="s">
        <v>71</v>
      </c>
      <c r="R22" s="121" t="s">
        <v>71</v>
      </c>
      <c r="S22" s="121">
        <v>20.399999999999999</v>
      </c>
      <c r="T22" s="121">
        <v>32</v>
      </c>
      <c r="U22" s="120"/>
      <c r="V22" s="120"/>
      <c r="W22" s="120"/>
      <c r="X22" s="120"/>
      <c r="Y22" s="120"/>
      <c r="Z22" s="122"/>
      <c r="AA22" s="120" t="s">
        <v>71</v>
      </c>
      <c r="AB22" s="6"/>
      <c r="AC22" s="6"/>
      <c r="AD22" s="7"/>
      <c r="AE22" s="6"/>
      <c r="AF22" s="6"/>
      <c r="AG22" s="6"/>
      <c r="AH22" s="6"/>
      <c r="AI22" s="6"/>
      <c r="AJ22" s="6"/>
      <c r="AK22" s="6"/>
      <c r="AL22" s="6"/>
      <c r="AM22" s="6"/>
      <c r="AN22" s="24"/>
      <c r="AO22" s="6"/>
      <c r="AP22" s="6"/>
      <c r="AQ22" s="6"/>
      <c r="AR22" s="6"/>
      <c r="AS22" s="6"/>
      <c r="AT22" s="6"/>
      <c r="AU22" s="6"/>
      <c r="AV22" s="6"/>
      <c r="AW22" s="6"/>
      <c r="AX22" s="7"/>
      <c r="AY22" s="6"/>
      <c r="AZ22" s="6"/>
      <c r="BA22" s="10"/>
      <c r="BB22" s="10"/>
      <c r="BC22" s="75"/>
    </row>
    <row r="23" spans="1:55" x14ac:dyDescent="0.3">
      <c r="A23" s="43">
        <f ca="1">RANK(E23,$E$2:$E$482,0)</f>
        <v>22</v>
      </c>
      <c r="B23" s="82" t="s">
        <v>1173</v>
      </c>
      <c r="C23" s="79" t="s">
        <v>1174</v>
      </c>
      <c r="D23" s="2" t="s">
        <v>6</v>
      </c>
      <c r="E23" s="32">
        <f ca="1">SUMPRODUCT(LARGE(H23:BC23,ROW(INDIRECT("1:"&amp;MIN(20,COUNT(H23:BC23))))))</f>
        <v>160.60000000000002</v>
      </c>
      <c r="F23" s="6">
        <f>COUNT(H23:BC23)</f>
        <v>8</v>
      </c>
      <c r="G23" s="33">
        <f>SUM(H23:BC23)</f>
        <v>160.6</v>
      </c>
      <c r="H23" s="120">
        <v>29.4</v>
      </c>
      <c r="I23" s="120"/>
      <c r="J23" s="121" t="s">
        <v>71</v>
      </c>
      <c r="K23" s="121">
        <v>22.400000000000002</v>
      </c>
      <c r="L23" s="121">
        <v>2</v>
      </c>
      <c r="M23" s="121">
        <v>2</v>
      </c>
      <c r="N23" s="121">
        <v>30.400000000000002</v>
      </c>
      <c r="O23" s="121">
        <v>2</v>
      </c>
      <c r="P23" s="121">
        <v>42</v>
      </c>
      <c r="Q23" s="121" t="s">
        <v>71</v>
      </c>
      <c r="R23" s="121" t="s">
        <v>71</v>
      </c>
      <c r="S23" s="121" t="s">
        <v>71</v>
      </c>
      <c r="T23" s="121">
        <v>30.400000000000002</v>
      </c>
      <c r="U23" s="120"/>
      <c r="V23" s="120"/>
      <c r="W23" s="120"/>
      <c r="X23" s="120"/>
      <c r="Y23" s="120"/>
      <c r="Z23" s="122"/>
      <c r="AA23" s="120"/>
      <c r="AB23" s="6"/>
      <c r="AC23" s="6"/>
      <c r="AD23" s="7"/>
      <c r="AE23" s="6"/>
      <c r="AF23" s="6"/>
      <c r="AG23" s="6"/>
      <c r="AH23" s="6"/>
      <c r="AI23" s="6"/>
      <c r="AJ23" s="6"/>
      <c r="AK23" s="6"/>
      <c r="AL23" s="6"/>
      <c r="AM23" s="6"/>
      <c r="AN23" s="73"/>
      <c r="AO23" s="70"/>
      <c r="AP23" s="6"/>
      <c r="AQ23" s="6"/>
      <c r="AR23" s="6"/>
      <c r="AS23" s="6"/>
      <c r="AT23" s="6"/>
      <c r="AU23" s="6"/>
      <c r="AV23" s="6"/>
      <c r="AW23" s="6"/>
      <c r="AX23" s="7"/>
      <c r="AY23" s="6"/>
      <c r="AZ23" s="6"/>
      <c r="BA23" s="10"/>
      <c r="BB23" s="10"/>
      <c r="BC23" s="10"/>
    </row>
    <row r="24" spans="1:55" x14ac:dyDescent="0.3">
      <c r="A24" s="43">
        <f ca="1">RANK(E24,$E$2:$E$482,0)</f>
        <v>23</v>
      </c>
      <c r="B24" s="49" t="s">
        <v>203</v>
      </c>
      <c r="C24" s="68" t="s">
        <v>1221</v>
      </c>
      <c r="D24" s="2" t="s">
        <v>6</v>
      </c>
      <c r="E24" s="32">
        <f ca="1">SUMPRODUCT(LARGE(H24:BC24,ROW(INDIRECT("1:"&amp;MIN(20,COUNT(H24:BC24))))))</f>
        <v>160</v>
      </c>
      <c r="F24" s="6">
        <f>COUNT(H24:BC24)</f>
        <v>9</v>
      </c>
      <c r="G24" s="33">
        <f>SUM(H24:BC24)</f>
        <v>160</v>
      </c>
      <c r="H24" s="120"/>
      <c r="I24" s="120"/>
      <c r="J24" s="121" t="s">
        <v>71</v>
      </c>
      <c r="K24" s="121">
        <v>1.6</v>
      </c>
      <c r="L24" s="121">
        <v>10</v>
      </c>
      <c r="M24" s="121">
        <v>58</v>
      </c>
      <c r="N24" s="121">
        <v>1.6</v>
      </c>
      <c r="O24" s="121">
        <v>2</v>
      </c>
      <c r="P24" s="121">
        <v>2</v>
      </c>
      <c r="Q24" s="121">
        <v>16</v>
      </c>
      <c r="R24" s="121">
        <v>44.8</v>
      </c>
      <c r="S24" s="121" t="s">
        <v>71</v>
      </c>
      <c r="T24" s="121">
        <v>24</v>
      </c>
      <c r="U24" s="120"/>
      <c r="V24" s="120"/>
      <c r="W24" s="120"/>
      <c r="X24" s="120"/>
      <c r="Y24" s="120"/>
      <c r="Z24" s="122"/>
      <c r="AA24" s="120"/>
      <c r="AB24" s="6"/>
      <c r="AC24" s="6"/>
      <c r="AD24" s="7"/>
      <c r="AE24" s="6"/>
      <c r="AF24" s="6"/>
      <c r="AG24" s="6"/>
      <c r="AH24" s="6"/>
      <c r="AI24" s="6"/>
      <c r="AJ24" s="6"/>
      <c r="AK24" s="6"/>
      <c r="AL24" s="6"/>
      <c r="AM24" s="6"/>
      <c r="AN24" s="73"/>
      <c r="AO24" s="70"/>
      <c r="AP24" s="6"/>
      <c r="AQ24" s="6"/>
      <c r="AR24" s="6"/>
      <c r="AS24" s="6"/>
      <c r="AT24" s="6"/>
      <c r="AU24" s="6"/>
      <c r="AV24" s="6"/>
      <c r="AW24" s="6"/>
      <c r="AX24" s="7"/>
      <c r="AY24" s="6"/>
      <c r="AZ24" s="6"/>
      <c r="BA24" s="10"/>
      <c r="BB24" s="10"/>
      <c r="BC24" s="75"/>
    </row>
    <row r="25" spans="1:55" x14ac:dyDescent="0.3">
      <c r="A25" s="43">
        <f ca="1">RANK(E25,$E$2:$E$482,0)</f>
        <v>24</v>
      </c>
      <c r="B25" s="3" t="s">
        <v>378</v>
      </c>
      <c r="C25" s="2" t="s">
        <v>1159</v>
      </c>
      <c r="D25" s="2" t="s">
        <v>6</v>
      </c>
      <c r="E25" s="32">
        <f ca="1">SUMPRODUCT(LARGE(H25:BC25,ROW(INDIRECT("1:"&amp;MIN(20,COUNT(H25:BC25))))))</f>
        <v>151.19999999999999</v>
      </c>
      <c r="F25" s="6">
        <f>COUNT(H25:BC25)</f>
        <v>9</v>
      </c>
      <c r="G25" s="33">
        <f>SUM(H25:BC25)</f>
        <v>151.19999999999999</v>
      </c>
      <c r="H25" s="121"/>
      <c r="I25" s="121">
        <v>36</v>
      </c>
      <c r="J25" s="121" t="s">
        <v>71</v>
      </c>
      <c r="K25" s="121" t="s">
        <v>71</v>
      </c>
      <c r="L25" s="121">
        <v>2</v>
      </c>
      <c r="M25" s="121">
        <v>2</v>
      </c>
      <c r="N25" s="121">
        <v>20.8</v>
      </c>
      <c r="O25" s="121">
        <v>24</v>
      </c>
      <c r="P25" s="121">
        <v>2</v>
      </c>
      <c r="Q25" s="121">
        <v>22</v>
      </c>
      <c r="R25" s="121" t="s">
        <v>71</v>
      </c>
      <c r="S25" s="121" t="s">
        <v>71</v>
      </c>
      <c r="T25" s="121">
        <v>11.200000000000001</v>
      </c>
      <c r="U25" s="120"/>
      <c r="V25" s="120"/>
      <c r="W25" s="120"/>
      <c r="X25" s="120"/>
      <c r="Y25" s="120"/>
      <c r="Z25" s="122"/>
      <c r="AA25" s="120">
        <v>31.2</v>
      </c>
      <c r="AB25" s="6"/>
      <c r="AC25" s="6"/>
      <c r="AD25" s="7"/>
      <c r="AE25" s="6"/>
      <c r="AF25" s="6"/>
      <c r="AG25" s="6"/>
      <c r="AH25" s="6"/>
      <c r="AI25" s="6"/>
      <c r="AJ25" s="6"/>
      <c r="AK25" s="6"/>
      <c r="AL25" s="6"/>
      <c r="AM25" s="6"/>
      <c r="AN25" s="24"/>
      <c r="AO25" s="6"/>
      <c r="AP25" s="6"/>
      <c r="AQ25" s="6"/>
      <c r="AR25" s="6"/>
      <c r="AS25" s="6"/>
      <c r="AT25" s="6"/>
      <c r="AU25" s="6"/>
      <c r="AV25" s="6"/>
      <c r="AW25" s="6"/>
      <c r="AX25" s="7"/>
      <c r="AY25" s="6"/>
      <c r="AZ25" s="6"/>
      <c r="BA25" s="10"/>
      <c r="BB25" s="10"/>
      <c r="BC25" s="75"/>
    </row>
    <row r="26" spans="1:55" x14ac:dyDescent="0.3">
      <c r="A26" s="43">
        <f ca="1">RANK(E26,$E$2:$E$482,0)</f>
        <v>25</v>
      </c>
      <c r="B26" s="66" t="s">
        <v>185</v>
      </c>
      <c r="C26" s="67" t="s">
        <v>1252</v>
      </c>
      <c r="D26" s="2" t="s">
        <v>6</v>
      </c>
      <c r="E26" s="32">
        <f ca="1">SUMPRODUCT(LARGE(H26:BC26,ROW(INDIRECT("1:"&amp;MIN(20,COUNT(H26:BC26))))))</f>
        <v>148.4</v>
      </c>
      <c r="F26" s="6">
        <f>COUNT(H26:BC26)</f>
        <v>6</v>
      </c>
      <c r="G26" s="33">
        <f>SUM(H26:BC26)</f>
        <v>148.39999999999998</v>
      </c>
      <c r="H26" s="120"/>
      <c r="I26" s="120"/>
      <c r="J26" s="121" t="s">
        <v>71</v>
      </c>
      <c r="K26" s="121" t="s">
        <v>71</v>
      </c>
      <c r="L26" s="121">
        <v>30</v>
      </c>
      <c r="M26" s="121">
        <v>12</v>
      </c>
      <c r="N26" s="121">
        <v>1.6</v>
      </c>
      <c r="O26" s="121">
        <v>72</v>
      </c>
      <c r="P26" s="121" t="s">
        <v>71</v>
      </c>
      <c r="Q26" s="121">
        <v>2</v>
      </c>
      <c r="R26" s="121">
        <v>30.799999999999997</v>
      </c>
      <c r="S26" s="121" t="s">
        <v>71</v>
      </c>
      <c r="T26" s="121" t="s">
        <v>71</v>
      </c>
      <c r="U26" s="120"/>
      <c r="V26" s="120"/>
      <c r="W26" s="120"/>
      <c r="X26" s="120"/>
      <c r="Y26" s="120"/>
      <c r="Z26" s="122"/>
      <c r="AA26" s="120"/>
      <c r="AB26" s="70"/>
      <c r="AC26" s="70"/>
      <c r="AD26" s="72"/>
      <c r="AE26" s="6"/>
      <c r="AF26" s="70"/>
      <c r="AG26" s="6"/>
      <c r="AH26" s="6"/>
      <c r="AI26" s="6"/>
      <c r="AJ26" s="6"/>
      <c r="AK26" s="6"/>
      <c r="AL26" s="6"/>
      <c r="AM26" s="6"/>
      <c r="AN26" s="73"/>
      <c r="AO26" s="70"/>
      <c r="AP26" s="6"/>
      <c r="AQ26" s="70"/>
      <c r="AR26" s="6"/>
      <c r="AS26" s="6"/>
      <c r="AT26" s="6"/>
      <c r="AU26" s="6"/>
      <c r="AV26" s="6"/>
      <c r="AW26" s="6"/>
      <c r="AX26" s="7"/>
      <c r="AY26" s="6"/>
      <c r="AZ26" s="6"/>
      <c r="BA26" s="10"/>
      <c r="BB26" s="10"/>
      <c r="BC26" s="75"/>
    </row>
    <row r="27" spans="1:55" x14ac:dyDescent="0.3">
      <c r="A27" s="43">
        <f ca="1">RANK(E27,$E$2:$E$482,0)</f>
        <v>26</v>
      </c>
      <c r="B27" s="78" t="s">
        <v>617</v>
      </c>
      <c r="C27" s="79" t="s">
        <v>1174</v>
      </c>
      <c r="D27" s="68" t="s">
        <v>6</v>
      </c>
      <c r="E27" s="32">
        <f ca="1">SUMPRODUCT(LARGE(H27:BC27,ROW(INDIRECT("1:"&amp;MIN(20,COUNT(H27:BC27))))))</f>
        <v>132.80000000000001</v>
      </c>
      <c r="F27" s="6">
        <f>COUNT(H27:BC27)</f>
        <v>5</v>
      </c>
      <c r="G27" s="33">
        <f>SUM(H27:BC27)</f>
        <v>132.80000000000001</v>
      </c>
      <c r="H27" s="120"/>
      <c r="I27" s="120"/>
      <c r="J27" s="121" t="s">
        <v>71</v>
      </c>
      <c r="K27" s="121" t="s">
        <v>71</v>
      </c>
      <c r="L27" s="121">
        <v>8</v>
      </c>
      <c r="M27" s="121">
        <v>64</v>
      </c>
      <c r="N27" s="121" t="s">
        <v>71</v>
      </c>
      <c r="O27" s="121">
        <v>2</v>
      </c>
      <c r="P27" s="121" t="s">
        <v>71</v>
      </c>
      <c r="Q27" s="121">
        <v>24</v>
      </c>
      <c r="R27" s="121" t="s">
        <v>71</v>
      </c>
      <c r="S27" s="121">
        <v>34.799999999999997</v>
      </c>
      <c r="T27" s="121" t="s">
        <v>71</v>
      </c>
      <c r="U27" s="120"/>
      <c r="V27" s="120"/>
      <c r="W27" s="120"/>
      <c r="X27" s="120"/>
      <c r="Y27" s="120"/>
      <c r="Z27" s="122"/>
      <c r="AA27" s="120"/>
      <c r="AB27" s="70"/>
      <c r="AC27" s="70"/>
      <c r="AD27" s="72"/>
      <c r="AE27" s="6"/>
      <c r="AF27" s="6"/>
      <c r="AG27" s="6"/>
      <c r="AH27" s="6"/>
      <c r="AI27" s="6"/>
      <c r="AJ27" s="6"/>
      <c r="AK27" s="6"/>
      <c r="AL27" s="6"/>
      <c r="AM27" s="6"/>
      <c r="AN27" s="73"/>
      <c r="AO27" s="70"/>
      <c r="AP27" s="6"/>
      <c r="AQ27" s="6"/>
      <c r="AR27" s="6"/>
      <c r="AS27" s="6"/>
      <c r="AT27" s="6"/>
      <c r="AU27" s="6"/>
      <c r="AV27" s="6"/>
      <c r="AW27" s="6"/>
      <c r="AX27" s="7"/>
      <c r="AY27" s="6"/>
      <c r="AZ27" s="6"/>
      <c r="BA27" s="10"/>
      <c r="BB27" s="10"/>
      <c r="BC27" s="75"/>
    </row>
    <row r="28" spans="1:55" x14ac:dyDescent="0.3">
      <c r="A28" s="43">
        <f ca="1">RANK(E28,$E$2:$E$482,0)</f>
        <v>27</v>
      </c>
      <c r="B28" s="3" t="s">
        <v>1303</v>
      </c>
      <c r="C28" s="68" t="s">
        <v>1271</v>
      </c>
      <c r="D28" s="2" t="s">
        <v>6</v>
      </c>
      <c r="E28" s="32">
        <f ca="1">SUMPRODUCT(LARGE(H28:BC28,ROW(INDIRECT("1:"&amp;MIN(20,COUNT(H28:BC28))))))</f>
        <v>130</v>
      </c>
      <c r="F28" s="6">
        <f>COUNT(H28:BC28)</f>
        <v>3</v>
      </c>
      <c r="G28" s="33">
        <f>SUM(H28:BC28)</f>
        <v>130</v>
      </c>
      <c r="H28" s="120"/>
      <c r="I28" s="120"/>
      <c r="J28" s="121" t="s">
        <v>71</v>
      </c>
      <c r="K28" s="121" t="s">
        <v>71</v>
      </c>
      <c r="L28" s="121">
        <v>100</v>
      </c>
      <c r="M28" s="121">
        <v>28</v>
      </c>
      <c r="N28" s="121" t="s">
        <v>71</v>
      </c>
      <c r="O28" s="121">
        <v>2</v>
      </c>
      <c r="P28" s="121" t="s">
        <v>71</v>
      </c>
      <c r="Q28" s="121" t="s">
        <v>71</v>
      </c>
      <c r="R28" s="121" t="s">
        <v>71</v>
      </c>
      <c r="S28" s="121" t="s">
        <v>71</v>
      </c>
      <c r="T28" s="121" t="s">
        <v>71</v>
      </c>
      <c r="U28" s="120"/>
      <c r="V28" s="120"/>
      <c r="W28" s="120"/>
      <c r="X28" s="120"/>
      <c r="Y28" s="120"/>
      <c r="Z28" s="122"/>
      <c r="AA28" s="120"/>
      <c r="AB28" s="6"/>
      <c r="AC28" s="6"/>
      <c r="AD28" s="7"/>
      <c r="AE28" s="6"/>
      <c r="AF28" s="6"/>
      <c r="AG28" s="6"/>
      <c r="AH28" s="6"/>
      <c r="AI28" s="6"/>
      <c r="AJ28" s="6"/>
      <c r="AK28" s="6"/>
      <c r="AL28" s="6"/>
      <c r="AM28" s="6"/>
      <c r="AN28" s="73"/>
      <c r="AO28" s="70"/>
      <c r="AP28" s="6"/>
      <c r="AQ28" s="6"/>
      <c r="AR28" s="6"/>
      <c r="AS28" s="6"/>
      <c r="AT28" s="6"/>
      <c r="AU28" s="6"/>
      <c r="AV28" s="6"/>
      <c r="AW28" s="6"/>
      <c r="AX28" s="7"/>
      <c r="AY28" s="6"/>
      <c r="AZ28" s="6"/>
      <c r="BA28" s="10"/>
      <c r="BB28" s="10"/>
      <c r="BC28" s="75"/>
    </row>
    <row r="29" spans="1:55" x14ac:dyDescent="0.3">
      <c r="A29" s="43">
        <f ca="1">RANK(E29,$E$2:$E$482,0)</f>
        <v>28</v>
      </c>
      <c r="B29" s="49" t="s">
        <v>1177</v>
      </c>
      <c r="C29" s="80" t="s">
        <v>1167</v>
      </c>
      <c r="D29" s="2" t="s">
        <v>6</v>
      </c>
      <c r="E29" s="32">
        <f ca="1">SUMPRODUCT(LARGE(H29:BC29,ROW(INDIRECT("1:"&amp;MIN(20,COUNT(H29:BC29))))))</f>
        <v>129.60000000000002</v>
      </c>
      <c r="F29" s="6">
        <f>COUNT(H29:BC29)</f>
        <v>6</v>
      </c>
      <c r="G29" s="33">
        <f>SUM(H29:BC29)</f>
        <v>129.60000000000002</v>
      </c>
      <c r="H29" s="120">
        <v>25.2</v>
      </c>
      <c r="I29" s="120"/>
      <c r="J29" s="121" t="s">
        <v>71</v>
      </c>
      <c r="K29" s="121">
        <v>38.400000000000006</v>
      </c>
      <c r="L29" s="121">
        <v>26</v>
      </c>
      <c r="M29" s="121">
        <v>2</v>
      </c>
      <c r="N29" s="121" t="s">
        <v>71</v>
      </c>
      <c r="O29" s="121">
        <v>36</v>
      </c>
      <c r="P29" s="121" t="s">
        <v>71</v>
      </c>
      <c r="Q29" s="121">
        <v>2</v>
      </c>
      <c r="R29" s="121" t="s">
        <v>71</v>
      </c>
      <c r="S29" s="121" t="s">
        <v>71</v>
      </c>
      <c r="T29" s="121" t="s">
        <v>71</v>
      </c>
      <c r="U29" s="120"/>
      <c r="V29" s="120"/>
      <c r="W29" s="120"/>
      <c r="X29" s="120"/>
      <c r="Y29" s="120"/>
      <c r="Z29" s="122"/>
      <c r="AA29" s="120" t="s">
        <v>71</v>
      </c>
      <c r="AB29" s="6"/>
      <c r="AC29" s="6"/>
      <c r="AD29" s="7"/>
      <c r="AE29" s="6"/>
      <c r="AF29" s="6"/>
      <c r="AG29" s="6"/>
      <c r="AH29" s="6"/>
      <c r="AI29" s="6"/>
      <c r="AJ29" s="6"/>
      <c r="AK29" s="6"/>
      <c r="AL29" s="6"/>
      <c r="AM29" s="6"/>
      <c r="AN29" s="73"/>
      <c r="AO29" s="70"/>
      <c r="AP29" s="6"/>
      <c r="AQ29" s="6"/>
      <c r="AR29" s="6"/>
      <c r="AS29" s="6"/>
      <c r="AT29" s="6"/>
      <c r="AU29" s="6"/>
      <c r="AV29" s="6"/>
      <c r="AW29" s="6"/>
      <c r="AX29" s="7"/>
      <c r="AY29" s="6"/>
      <c r="AZ29" s="6"/>
      <c r="BA29" s="10"/>
      <c r="BB29" s="10"/>
      <c r="BC29" s="75"/>
    </row>
    <row r="30" spans="1:55" x14ac:dyDescent="0.3">
      <c r="A30" s="43">
        <f ca="1">RANK(E30,$E$2:$E$482,0)</f>
        <v>29</v>
      </c>
      <c r="B30" s="74" t="s">
        <v>1219</v>
      </c>
      <c r="C30" s="74" t="s">
        <v>1220</v>
      </c>
      <c r="D30" s="68" t="s">
        <v>6</v>
      </c>
      <c r="E30" s="32">
        <f ca="1">SUMPRODUCT(LARGE(H30:BC30,ROW(INDIRECT("1:"&amp;MIN(20,COUNT(H30:BC30))))))</f>
        <v>128</v>
      </c>
      <c r="F30" s="6">
        <f>COUNT(H30:BC30)</f>
        <v>3</v>
      </c>
      <c r="G30" s="33">
        <f>SUM(H30:BC30)</f>
        <v>128</v>
      </c>
      <c r="H30" s="120"/>
      <c r="I30" s="120"/>
      <c r="J30" s="121">
        <v>72</v>
      </c>
      <c r="K30" s="121" t="s">
        <v>71</v>
      </c>
      <c r="L30" s="121" t="s">
        <v>71</v>
      </c>
      <c r="M30" s="121" t="s">
        <v>71</v>
      </c>
      <c r="N30" s="121" t="s">
        <v>71</v>
      </c>
      <c r="O30" s="121">
        <v>8</v>
      </c>
      <c r="P30" s="121" t="s">
        <v>71</v>
      </c>
      <c r="Q30" s="121" t="s">
        <v>71</v>
      </c>
      <c r="R30" s="121" t="s">
        <v>71</v>
      </c>
      <c r="S30" s="121">
        <v>48</v>
      </c>
      <c r="T30" s="121" t="s">
        <v>71</v>
      </c>
      <c r="U30" s="120"/>
      <c r="V30" s="120"/>
      <c r="W30" s="120"/>
      <c r="X30" s="120"/>
      <c r="Y30" s="120"/>
      <c r="Z30" s="122"/>
      <c r="AA30" s="120" t="s">
        <v>71</v>
      </c>
      <c r="AB30" s="70"/>
      <c r="AC30" s="70"/>
      <c r="AD30" s="72"/>
      <c r="AE30" s="6"/>
      <c r="AF30" s="6"/>
      <c r="AG30" s="6"/>
      <c r="AH30" s="6"/>
      <c r="AI30" s="6"/>
      <c r="AJ30" s="6"/>
      <c r="AK30" s="6"/>
      <c r="AL30" s="6"/>
      <c r="AM30" s="6"/>
      <c r="AN30" s="73"/>
      <c r="AO30" s="70"/>
      <c r="AP30" s="6"/>
      <c r="AQ30" s="6"/>
      <c r="AR30" s="6"/>
      <c r="AS30" s="6"/>
      <c r="AT30" s="6"/>
      <c r="AU30" s="6"/>
      <c r="AV30" s="6"/>
      <c r="AW30" s="6"/>
      <c r="AX30" s="7"/>
      <c r="AY30" s="6"/>
      <c r="AZ30" s="6"/>
      <c r="BA30" s="10"/>
      <c r="BB30" s="10"/>
      <c r="BC30" s="75"/>
    </row>
    <row r="31" spans="1:55" x14ac:dyDescent="0.3">
      <c r="A31" s="43">
        <f ca="1">RANK(E31,$E$2:$E$482,0)</f>
        <v>30</v>
      </c>
      <c r="B31" s="3" t="s">
        <v>39</v>
      </c>
      <c r="C31" s="3" t="s">
        <v>1174</v>
      </c>
      <c r="D31" s="2" t="s">
        <v>6</v>
      </c>
      <c r="E31" s="32">
        <f ca="1">SUMPRODUCT(LARGE(H31:BC31,ROW(INDIRECT("1:"&amp;MIN(20,COUNT(H31:BC31))))))</f>
        <v>123.2</v>
      </c>
      <c r="F31" s="6">
        <f>COUNT(H31:BC31)</f>
        <v>7</v>
      </c>
      <c r="G31" s="33">
        <f>SUM(H31:BC31)</f>
        <v>123.2</v>
      </c>
      <c r="H31" s="120"/>
      <c r="I31" s="120"/>
      <c r="J31" s="121">
        <v>22.400000000000002</v>
      </c>
      <c r="K31" s="121" t="s">
        <v>71</v>
      </c>
      <c r="L31" s="121">
        <v>2</v>
      </c>
      <c r="M31" s="121">
        <v>26</v>
      </c>
      <c r="N31" s="121" t="s">
        <v>71</v>
      </c>
      <c r="O31" s="121">
        <v>4</v>
      </c>
      <c r="P31" s="121" t="s">
        <v>71</v>
      </c>
      <c r="Q31" s="121">
        <v>34</v>
      </c>
      <c r="R31" s="121" t="s">
        <v>71</v>
      </c>
      <c r="S31" s="121">
        <v>16.8</v>
      </c>
      <c r="T31" s="121" t="s">
        <v>71</v>
      </c>
      <c r="U31" s="120"/>
      <c r="V31" s="120"/>
      <c r="W31" s="120"/>
      <c r="X31" s="120"/>
      <c r="Y31" s="120"/>
      <c r="Z31" s="122"/>
      <c r="AA31" s="120">
        <v>18</v>
      </c>
      <c r="AB31" s="6"/>
      <c r="AC31" s="6"/>
      <c r="AD31" s="7"/>
      <c r="AE31" s="6"/>
      <c r="AF31" s="6"/>
      <c r="AG31" s="6"/>
      <c r="AH31" s="6"/>
      <c r="AI31" s="6"/>
      <c r="AJ31" s="6"/>
      <c r="AK31" s="6"/>
      <c r="AL31" s="6"/>
      <c r="AM31" s="6"/>
      <c r="AN31" s="73"/>
      <c r="AO31" s="70"/>
      <c r="AP31" s="6"/>
      <c r="AQ31" s="6"/>
      <c r="AR31" s="6"/>
      <c r="AS31" s="6"/>
      <c r="AT31" s="6"/>
      <c r="AU31" s="6"/>
      <c r="AV31" s="6"/>
      <c r="AW31" s="6"/>
      <c r="AX31" s="7"/>
      <c r="AY31" s="6"/>
      <c r="AZ31" s="6"/>
      <c r="BA31" s="10"/>
      <c r="BB31" s="10"/>
      <c r="BC31" s="75"/>
    </row>
    <row r="32" spans="1:55" x14ac:dyDescent="0.3">
      <c r="A32" s="43">
        <f ca="1">RANK(E32,$E$2:$E$482,0)</f>
        <v>31</v>
      </c>
      <c r="B32" s="3" t="s">
        <v>454</v>
      </c>
      <c r="C32" s="80" t="s">
        <v>1153</v>
      </c>
      <c r="D32" s="68" t="s">
        <v>6</v>
      </c>
      <c r="E32" s="32">
        <f ca="1">SUMPRODUCT(LARGE(H32:BC32,ROW(INDIRECT("1:"&amp;MIN(20,COUNT(H32:BC32))))))</f>
        <v>121.19999999999999</v>
      </c>
      <c r="F32" s="6">
        <f>COUNT(H32:BC32)</f>
        <v>7</v>
      </c>
      <c r="G32" s="33">
        <f>SUM(H32:BC32)</f>
        <v>121.2</v>
      </c>
      <c r="H32" s="120">
        <v>19.599999999999998</v>
      </c>
      <c r="I32" s="120"/>
      <c r="J32" s="121">
        <v>33.6</v>
      </c>
      <c r="K32" s="121" t="s">
        <v>71</v>
      </c>
      <c r="L32" s="121">
        <v>2</v>
      </c>
      <c r="M32" s="121">
        <v>2</v>
      </c>
      <c r="N32" s="121" t="s">
        <v>71</v>
      </c>
      <c r="O32" s="121">
        <v>48</v>
      </c>
      <c r="P32" s="121" t="s">
        <v>71</v>
      </c>
      <c r="Q32" s="121">
        <v>2</v>
      </c>
      <c r="R32" s="121">
        <v>14</v>
      </c>
      <c r="S32" s="121" t="s">
        <v>71</v>
      </c>
      <c r="T32" s="121" t="s">
        <v>71</v>
      </c>
      <c r="U32" s="120"/>
      <c r="V32" s="120"/>
      <c r="W32" s="120"/>
      <c r="X32" s="120"/>
      <c r="Y32" s="120"/>
      <c r="Z32" s="122"/>
      <c r="AA32" s="120" t="s">
        <v>71</v>
      </c>
      <c r="AB32" s="70"/>
      <c r="AC32" s="70"/>
      <c r="AD32" s="72"/>
      <c r="AE32" s="6"/>
      <c r="AF32" s="6"/>
      <c r="AG32" s="6"/>
      <c r="AH32" s="6"/>
      <c r="AI32" s="6"/>
      <c r="AJ32" s="6"/>
      <c r="AK32" s="6"/>
      <c r="AL32" s="6"/>
      <c r="AM32" s="6"/>
      <c r="AN32" s="73"/>
      <c r="AO32" s="70"/>
      <c r="AP32" s="6"/>
      <c r="AQ32" s="6"/>
      <c r="AR32" s="6"/>
      <c r="AS32" s="6"/>
      <c r="AT32" s="6"/>
      <c r="AU32" s="6"/>
      <c r="AV32" s="6"/>
      <c r="AW32" s="6"/>
      <c r="AX32" s="7"/>
      <c r="AY32" s="6"/>
      <c r="AZ32" s="6"/>
      <c r="BA32" s="10"/>
      <c r="BB32" s="10"/>
      <c r="BC32" s="75"/>
    </row>
    <row r="33" spans="1:55" x14ac:dyDescent="0.3">
      <c r="A33" s="43">
        <f ca="1">RANK(E33,$E$2:$E$482,0)</f>
        <v>32</v>
      </c>
      <c r="B33" s="66" t="s">
        <v>828</v>
      </c>
      <c r="C33" s="67" t="s">
        <v>1174</v>
      </c>
      <c r="D33" s="2" t="s">
        <v>6</v>
      </c>
      <c r="E33" s="32">
        <f ca="1">SUMPRODUCT(LARGE(H33:BC33,ROW(INDIRECT("1:"&amp;MIN(20,COUNT(H33:BC33))))))</f>
        <v>118</v>
      </c>
      <c r="F33" s="6">
        <f>COUNT(H33:BC33)</f>
        <v>4</v>
      </c>
      <c r="G33" s="33">
        <f>SUM(H33:BC33)</f>
        <v>118</v>
      </c>
      <c r="H33" s="120"/>
      <c r="I33" s="120"/>
      <c r="J33" s="121" t="s">
        <v>71</v>
      </c>
      <c r="K33" s="121" t="s">
        <v>71</v>
      </c>
      <c r="L33" s="121">
        <v>38</v>
      </c>
      <c r="M33" s="121" t="s">
        <v>71</v>
      </c>
      <c r="N33" s="121" t="s">
        <v>71</v>
      </c>
      <c r="O33" s="121">
        <v>64</v>
      </c>
      <c r="P33" s="121" t="s">
        <v>71</v>
      </c>
      <c r="Q33" s="121">
        <v>2</v>
      </c>
      <c r="R33" s="121">
        <v>14</v>
      </c>
      <c r="S33" s="121" t="s">
        <v>71</v>
      </c>
      <c r="T33" s="121" t="s">
        <v>71</v>
      </c>
      <c r="U33" s="120"/>
      <c r="V33" s="120"/>
      <c r="W33" s="120"/>
      <c r="X33" s="120"/>
      <c r="Y33" s="120"/>
      <c r="Z33" s="122"/>
      <c r="AA33" s="120"/>
      <c r="AB33" s="6"/>
      <c r="AC33" s="6"/>
      <c r="AD33" s="7"/>
      <c r="AE33" s="6"/>
      <c r="AF33" s="6"/>
      <c r="AG33" s="6"/>
      <c r="AH33" s="6"/>
      <c r="AI33" s="6"/>
      <c r="AJ33" s="6"/>
      <c r="AK33" s="6"/>
      <c r="AL33" s="6"/>
      <c r="AM33" s="6"/>
      <c r="AN33" s="73"/>
      <c r="AO33" s="70"/>
      <c r="AP33" s="6"/>
      <c r="AQ33" s="6"/>
      <c r="AR33" s="6"/>
      <c r="AS33" s="6"/>
      <c r="AT33" s="6"/>
      <c r="AU33" s="6"/>
      <c r="AV33" s="6"/>
      <c r="AW33" s="6"/>
      <c r="AX33" s="7"/>
      <c r="AY33" s="6"/>
      <c r="AZ33" s="6"/>
      <c r="BA33" s="10"/>
      <c r="BB33" s="10"/>
      <c r="BC33" s="75"/>
    </row>
    <row r="34" spans="1:55" x14ac:dyDescent="0.3">
      <c r="A34" s="43">
        <f ca="1">RANK(E34,$E$2:$E$482,0)</f>
        <v>33</v>
      </c>
      <c r="B34" s="3" t="s">
        <v>209</v>
      </c>
      <c r="C34" s="80" t="s">
        <v>1223</v>
      </c>
      <c r="D34" s="2" t="s">
        <v>6</v>
      </c>
      <c r="E34" s="32">
        <f ca="1">SUMPRODUCT(LARGE(H34:BC34,ROW(INDIRECT("1:"&amp;MIN(20,COUNT(H34:BC34))))))</f>
        <v>115.19999999999999</v>
      </c>
      <c r="F34" s="6">
        <f>COUNT(H34:BC34)</f>
        <v>6</v>
      </c>
      <c r="G34" s="33">
        <f>SUM(H34:BC34)</f>
        <v>115.2</v>
      </c>
      <c r="H34" s="120"/>
      <c r="I34" s="120"/>
      <c r="J34" s="121">
        <v>1.6</v>
      </c>
      <c r="K34" s="121" t="s">
        <v>71</v>
      </c>
      <c r="L34" s="121" t="s">
        <v>71</v>
      </c>
      <c r="M34" s="121">
        <v>14</v>
      </c>
      <c r="N34" s="121">
        <v>57.6</v>
      </c>
      <c r="O34" s="121">
        <v>2</v>
      </c>
      <c r="P34" s="121">
        <v>2</v>
      </c>
      <c r="Q34" s="121">
        <v>38</v>
      </c>
      <c r="R34" s="121" t="s">
        <v>71</v>
      </c>
      <c r="S34" s="121" t="s">
        <v>71</v>
      </c>
      <c r="T34" s="121" t="s">
        <v>71</v>
      </c>
      <c r="U34" s="120"/>
      <c r="V34" s="120"/>
      <c r="W34" s="120"/>
      <c r="X34" s="120"/>
      <c r="Y34" s="120"/>
      <c r="Z34" s="122"/>
      <c r="AA34" s="120"/>
      <c r="AB34" s="6"/>
      <c r="AC34" s="6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73"/>
      <c r="AO34" s="70"/>
      <c r="AP34" s="6"/>
      <c r="AQ34" s="6"/>
      <c r="AR34" s="6"/>
      <c r="AS34" s="6"/>
      <c r="AT34" s="6"/>
      <c r="AU34" s="6"/>
      <c r="AV34" s="6"/>
      <c r="AW34" s="6"/>
      <c r="AX34" s="7"/>
      <c r="AY34" s="6"/>
      <c r="AZ34" s="6"/>
      <c r="BA34" s="10"/>
      <c r="BB34" s="10"/>
      <c r="BC34" s="75"/>
    </row>
    <row r="35" spans="1:55" x14ac:dyDescent="0.3">
      <c r="A35" s="43">
        <f ca="1">RANK(E35,$E$2:$E$482,0)</f>
        <v>34</v>
      </c>
      <c r="B35" s="78" t="s">
        <v>146</v>
      </c>
      <c r="C35" s="80" t="s">
        <v>1218</v>
      </c>
      <c r="D35" s="2" t="s">
        <v>6</v>
      </c>
      <c r="E35" s="32">
        <f ca="1">SUMPRODUCT(LARGE(H35:BC35,ROW(INDIRECT("1:"&amp;MIN(20,COUNT(H35:BC35))))))</f>
        <v>114</v>
      </c>
      <c r="F35" s="6">
        <f>COUNT(H35:BC35)</f>
        <v>4</v>
      </c>
      <c r="G35" s="33">
        <f>SUM(H35:BC35)</f>
        <v>114</v>
      </c>
      <c r="H35" s="120"/>
      <c r="I35" s="120"/>
      <c r="J35" s="121">
        <v>38.400000000000006</v>
      </c>
      <c r="K35" s="121" t="s">
        <v>71</v>
      </c>
      <c r="L35" s="121">
        <v>20</v>
      </c>
      <c r="M35" s="121" t="s">
        <v>71</v>
      </c>
      <c r="N35" s="121" t="s">
        <v>71</v>
      </c>
      <c r="O35" s="121" t="s">
        <v>71</v>
      </c>
      <c r="P35" s="121" t="s">
        <v>71</v>
      </c>
      <c r="Q35" s="121" t="s">
        <v>71</v>
      </c>
      <c r="R35" s="121" t="s">
        <v>71</v>
      </c>
      <c r="S35" s="121">
        <v>54</v>
      </c>
      <c r="T35" s="121">
        <v>1.6</v>
      </c>
      <c r="U35" s="120"/>
      <c r="V35" s="120"/>
      <c r="W35" s="120"/>
      <c r="X35" s="120"/>
      <c r="Y35" s="120"/>
      <c r="Z35" s="122"/>
      <c r="AA35" s="120" t="s">
        <v>71</v>
      </c>
      <c r="AB35" s="6"/>
      <c r="AC35" s="6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73"/>
      <c r="AO35" s="70"/>
      <c r="AP35" s="6"/>
      <c r="AQ35" s="6"/>
      <c r="AR35" s="6"/>
      <c r="AS35" s="6"/>
      <c r="AT35" s="6"/>
      <c r="AU35" s="6"/>
      <c r="AV35" s="6"/>
      <c r="AW35" s="6"/>
      <c r="AX35" s="7"/>
      <c r="AY35" s="6"/>
      <c r="AZ35" s="6"/>
      <c r="BA35" s="10"/>
      <c r="BB35" s="10"/>
      <c r="BC35" s="75"/>
    </row>
    <row r="36" spans="1:55" x14ac:dyDescent="0.3">
      <c r="A36" s="43">
        <f ca="1">RANK(E36,$E$2:$E$482,0)</f>
        <v>35</v>
      </c>
      <c r="B36" s="66" t="s">
        <v>201</v>
      </c>
      <c r="C36" s="67" t="s">
        <v>1167</v>
      </c>
      <c r="D36" s="2" t="s">
        <v>6</v>
      </c>
      <c r="E36" s="32">
        <f ca="1">SUMPRODUCT(LARGE(H36:BC36,ROW(INDIRECT("1:"&amp;MIN(20,COUNT(H36:BC36))))))</f>
        <v>112.00000000000001</v>
      </c>
      <c r="F36" s="6">
        <f>COUNT(H36:BC36)</f>
        <v>10</v>
      </c>
      <c r="G36" s="33">
        <f>SUM(H36:BC36)</f>
        <v>112</v>
      </c>
      <c r="H36" s="120">
        <v>22.4</v>
      </c>
      <c r="I36" s="120"/>
      <c r="J36" s="121" t="s">
        <v>71</v>
      </c>
      <c r="K36" s="121">
        <v>30.400000000000002</v>
      </c>
      <c r="L36" s="121">
        <v>2</v>
      </c>
      <c r="M36" s="121">
        <v>24</v>
      </c>
      <c r="N36" s="121">
        <v>1.6</v>
      </c>
      <c r="O36" s="121">
        <v>2</v>
      </c>
      <c r="P36" s="121">
        <v>2</v>
      </c>
      <c r="Q36" s="121">
        <v>2</v>
      </c>
      <c r="R36" s="121" t="s">
        <v>71</v>
      </c>
      <c r="S36" s="121" t="s">
        <v>71</v>
      </c>
      <c r="T36" s="121">
        <v>6.4</v>
      </c>
      <c r="U36" s="120"/>
      <c r="V36" s="120"/>
      <c r="W36" s="120"/>
      <c r="X36" s="120"/>
      <c r="Y36" s="120"/>
      <c r="Z36" s="122"/>
      <c r="AA36" s="120">
        <v>19.2</v>
      </c>
      <c r="AB36" s="6"/>
      <c r="AC36" s="6"/>
      <c r="AD36" s="7"/>
      <c r="AE36" s="6"/>
      <c r="AF36" s="6"/>
      <c r="AG36" s="6"/>
      <c r="AH36" s="6"/>
      <c r="AI36" s="6"/>
      <c r="AJ36" s="6"/>
      <c r="AK36" s="6"/>
      <c r="AL36" s="6"/>
      <c r="AM36" s="6"/>
      <c r="AN36" s="73"/>
      <c r="AO36" s="70"/>
      <c r="AP36" s="6"/>
      <c r="AQ36" s="6"/>
      <c r="AR36" s="6"/>
      <c r="AS36" s="6"/>
      <c r="AT36" s="6"/>
      <c r="AU36" s="6"/>
      <c r="AV36" s="6"/>
      <c r="AW36" s="6"/>
      <c r="AX36" s="7"/>
      <c r="AY36" s="6"/>
      <c r="AZ36" s="6"/>
      <c r="BA36" s="10"/>
      <c r="BB36" s="10"/>
      <c r="BC36" s="75"/>
    </row>
    <row r="37" spans="1:55" x14ac:dyDescent="0.3">
      <c r="A37" s="43">
        <f ca="1">RANK(E37,$E$2:$E$482,0)</f>
        <v>36</v>
      </c>
      <c r="B37" s="78" t="s">
        <v>566</v>
      </c>
      <c r="C37" s="79" t="s">
        <v>1167</v>
      </c>
      <c r="D37" s="2" t="s">
        <v>6</v>
      </c>
      <c r="E37" s="32">
        <f ca="1">SUMPRODUCT(LARGE(H37:BC37,ROW(INDIRECT("1:"&amp;MIN(20,COUNT(H37:BC37))))))</f>
        <v>108.39999999999999</v>
      </c>
      <c r="F37" s="6">
        <f>COUNT(H37:BC37)</f>
        <v>9</v>
      </c>
      <c r="G37" s="33">
        <f>SUM(H37:BC37)</f>
        <v>108.39999999999999</v>
      </c>
      <c r="H37" s="120"/>
      <c r="I37" s="120"/>
      <c r="J37" s="121">
        <v>1.6</v>
      </c>
      <c r="K37" s="121" t="s">
        <v>71</v>
      </c>
      <c r="L37" s="121">
        <v>2</v>
      </c>
      <c r="M37" s="121">
        <v>10</v>
      </c>
      <c r="N37" s="121">
        <v>38.400000000000006</v>
      </c>
      <c r="O37" s="121">
        <v>2</v>
      </c>
      <c r="P37" s="121">
        <v>26</v>
      </c>
      <c r="Q37" s="121">
        <v>2</v>
      </c>
      <c r="R37" s="121" t="s">
        <v>71</v>
      </c>
      <c r="S37" s="121">
        <v>21.599999999999998</v>
      </c>
      <c r="T37" s="121">
        <v>4.8000000000000007</v>
      </c>
      <c r="U37" s="120"/>
      <c r="V37" s="120"/>
      <c r="W37" s="120"/>
      <c r="X37" s="120"/>
      <c r="Y37" s="120"/>
      <c r="Z37" s="122"/>
      <c r="AA37" s="120"/>
      <c r="AB37" s="6"/>
      <c r="AC37" s="6"/>
      <c r="AD37" s="7"/>
      <c r="AE37" s="6"/>
      <c r="AF37" s="6"/>
      <c r="AG37" s="6"/>
      <c r="AH37" s="6"/>
      <c r="AI37" s="6"/>
      <c r="AJ37" s="6"/>
      <c r="AK37" s="6"/>
      <c r="AL37" s="6"/>
      <c r="AM37" s="6"/>
      <c r="AN37" s="73"/>
      <c r="AO37" s="70"/>
      <c r="AP37" s="6"/>
      <c r="AQ37" s="6"/>
      <c r="AR37" s="6"/>
      <c r="AS37" s="6"/>
      <c r="AT37" s="6"/>
      <c r="AU37" s="6"/>
      <c r="AV37" s="6"/>
      <c r="AW37" s="6"/>
      <c r="AX37" s="7"/>
      <c r="AY37" s="6"/>
      <c r="AZ37" s="6"/>
      <c r="BA37" s="10"/>
      <c r="BB37" s="10"/>
      <c r="BC37" s="75"/>
    </row>
    <row r="38" spans="1:55" x14ac:dyDescent="0.3">
      <c r="A38" s="43">
        <f ca="1">RANK(E38,$E$2:$E$482,0)</f>
        <v>37</v>
      </c>
      <c r="B38" s="3" t="s">
        <v>354</v>
      </c>
      <c r="C38" s="68" t="s">
        <v>1154</v>
      </c>
      <c r="D38" s="68" t="s">
        <v>6</v>
      </c>
      <c r="E38" s="32">
        <f ca="1">SUMPRODUCT(LARGE(H38:BC38,ROW(INDIRECT("1:"&amp;MIN(20,COUNT(H38:BC38))))))</f>
        <v>106.39999999999999</v>
      </c>
      <c r="F38" s="6">
        <f>COUNT(H38:BC38)</f>
        <v>5</v>
      </c>
      <c r="G38" s="33">
        <f>SUM(H38:BC38)</f>
        <v>106.39999999999999</v>
      </c>
      <c r="H38" s="120"/>
      <c r="I38" s="120"/>
      <c r="J38" s="121" t="s">
        <v>71</v>
      </c>
      <c r="K38" s="121" t="s">
        <v>71</v>
      </c>
      <c r="L38" s="121" t="s">
        <v>71</v>
      </c>
      <c r="M38" s="121">
        <v>36</v>
      </c>
      <c r="N38" s="121">
        <v>1.6</v>
      </c>
      <c r="O38" s="121" t="s">
        <v>71</v>
      </c>
      <c r="P38" s="121">
        <v>10</v>
      </c>
      <c r="Q38" s="121">
        <v>30</v>
      </c>
      <c r="R38" s="121" t="s">
        <v>71</v>
      </c>
      <c r="S38" s="121" t="s">
        <v>71</v>
      </c>
      <c r="T38" s="121">
        <v>28.8</v>
      </c>
      <c r="U38" s="120"/>
      <c r="V38" s="120"/>
      <c r="W38" s="120"/>
      <c r="X38" s="120"/>
      <c r="Y38" s="120"/>
      <c r="Z38" s="122"/>
      <c r="AA38" s="120"/>
      <c r="AB38" s="70"/>
      <c r="AC38" s="70"/>
      <c r="AD38" s="72"/>
      <c r="AE38" s="6"/>
      <c r="AF38" s="6"/>
      <c r="AG38" s="6"/>
      <c r="AH38" s="6"/>
      <c r="AI38" s="6"/>
      <c r="AJ38" s="6"/>
      <c r="AK38" s="6"/>
      <c r="AL38" s="6"/>
      <c r="AM38" s="6"/>
      <c r="AN38" s="73"/>
      <c r="AO38" s="70"/>
      <c r="AP38" s="6"/>
      <c r="AQ38" s="6"/>
      <c r="AR38" s="6"/>
      <c r="AS38" s="6"/>
      <c r="AT38" s="6"/>
      <c r="AU38" s="6"/>
      <c r="AV38" s="6"/>
      <c r="AW38" s="6"/>
      <c r="AX38" s="7"/>
      <c r="AY38" s="6"/>
      <c r="AZ38" s="6"/>
      <c r="BA38" s="10"/>
      <c r="BB38" s="10"/>
      <c r="BC38" s="75"/>
    </row>
    <row r="39" spans="1:55" x14ac:dyDescent="0.3">
      <c r="A39" s="43">
        <f ca="1">RANK(E39,$E$2:$E$482,0)</f>
        <v>38</v>
      </c>
      <c r="B39" s="80" t="s">
        <v>195</v>
      </c>
      <c r="C39" s="67" t="s">
        <v>1252</v>
      </c>
      <c r="D39" s="2" t="s">
        <v>6</v>
      </c>
      <c r="E39" s="32">
        <f ca="1">SUMPRODUCT(LARGE(H39:BC39,ROW(INDIRECT("1:"&amp;MIN(20,COUNT(H39:BC39))))))</f>
        <v>106</v>
      </c>
      <c r="F39" s="6">
        <f>COUNT(H39:BC39)</f>
        <v>4</v>
      </c>
      <c r="G39" s="33">
        <f>SUM(H39:BC39)</f>
        <v>106</v>
      </c>
      <c r="H39" s="120"/>
      <c r="I39" s="120"/>
      <c r="J39" s="121" t="s">
        <v>71</v>
      </c>
      <c r="K39" s="121" t="s">
        <v>71</v>
      </c>
      <c r="L39" s="121">
        <v>2</v>
      </c>
      <c r="M39" s="121">
        <v>2</v>
      </c>
      <c r="N39" s="121" t="s">
        <v>71</v>
      </c>
      <c r="O39" s="121">
        <v>100</v>
      </c>
      <c r="P39" s="121" t="s">
        <v>71</v>
      </c>
      <c r="Q39" s="121">
        <v>2</v>
      </c>
      <c r="R39" s="121" t="s">
        <v>71</v>
      </c>
      <c r="S39" s="121" t="s">
        <v>71</v>
      </c>
      <c r="T39" s="121" t="s">
        <v>71</v>
      </c>
      <c r="U39" s="120"/>
      <c r="V39" s="120"/>
      <c r="W39" s="120"/>
      <c r="X39" s="120"/>
      <c r="Y39" s="120"/>
      <c r="Z39" s="122"/>
      <c r="AA39" s="120"/>
      <c r="AB39" s="70"/>
      <c r="AC39" s="70"/>
      <c r="AD39" s="72"/>
      <c r="AE39" s="6"/>
      <c r="AF39" s="70"/>
      <c r="AG39" s="6"/>
      <c r="AH39" s="6"/>
      <c r="AI39" s="6"/>
      <c r="AJ39" s="6"/>
      <c r="AK39" s="6"/>
      <c r="AL39" s="6"/>
      <c r="AM39" s="6"/>
      <c r="AN39" s="73"/>
      <c r="AO39" s="70"/>
      <c r="AP39" s="6"/>
      <c r="AQ39" s="70"/>
      <c r="AR39" s="6"/>
      <c r="AS39" s="6"/>
      <c r="AT39" s="6"/>
      <c r="AU39" s="6"/>
      <c r="AV39" s="6"/>
      <c r="AW39" s="6"/>
      <c r="AX39" s="7"/>
      <c r="AY39" s="6"/>
      <c r="AZ39" s="6"/>
      <c r="BA39" s="10"/>
      <c r="BB39" s="10"/>
      <c r="BC39" s="75"/>
    </row>
    <row r="40" spans="1:55" x14ac:dyDescent="0.3">
      <c r="A40" s="43">
        <f ca="1">RANK(E40,$E$2:$E$482,0)</f>
        <v>38</v>
      </c>
      <c r="B40" s="80" t="s">
        <v>145</v>
      </c>
      <c r="C40" s="67" t="s">
        <v>1218</v>
      </c>
      <c r="D40" s="2" t="s">
        <v>6</v>
      </c>
      <c r="E40" s="32">
        <f ca="1">SUMPRODUCT(LARGE(H40:BC40,ROW(INDIRECT("1:"&amp;MIN(20,COUNT(H40:BC40))))))</f>
        <v>106</v>
      </c>
      <c r="F40" s="6">
        <f>COUNT(H40:BC40)</f>
        <v>4</v>
      </c>
      <c r="G40" s="33">
        <f>SUM(H40:BC40)</f>
        <v>106</v>
      </c>
      <c r="H40" s="120"/>
      <c r="I40" s="120"/>
      <c r="J40" s="121">
        <v>80</v>
      </c>
      <c r="K40" s="121" t="s">
        <v>71</v>
      </c>
      <c r="L40" s="121">
        <v>2</v>
      </c>
      <c r="M40" s="121">
        <v>22</v>
      </c>
      <c r="N40" s="121" t="s">
        <v>71</v>
      </c>
      <c r="O40" s="121">
        <v>2</v>
      </c>
      <c r="P40" s="121" t="s">
        <v>71</v>
      </c>
      <c r="Q40" s="121" t="s">
        <v>71</v>
      </c>
      <c r="R40" s="121" t="s">
        <v>71</v>
      </c>
      <c r="S40" s="121" t="s">
        <v>71</v>
      </c>
      <c r="T40" s="121" t="s">
        <v>71</v>
      </c>
      <c r="U40" s="120"/>
      <c r="V40" s="120"/>
      <c r="W40" s="120"/>
      <c r="X40" s="120"/>
      <c r="Y40" s="120"/>
      <c r="Z40" s="122"/>
      <c r="AA40" s="120" t="s">
        <v>71</v>
      </c>
      <c r="AB40" s="6"/>
      <c r="AC40" s="6"/>
      <c r="AD40" s="7"/>
      <c r="AE40" s="6"/>
      <c r="AF40" s="6"/>
      <c r="AG40" s="6"/>
      <c r="AH40" s="6"/>
      <c r="AI40" s="6"/>
      <c r="AJ40" s="6"/>
      <c r="AK40" s="6"/>
      <c r="AL40" s="6"/>
      <c r="AM40" s="6"/>
      <c r="AN40" s="73"/>
      <c r="AO40" s="70"/>
      <c r="AP40" s="6"/>
      <c r="AQ40" s="6"/>
      <c r="AR40" s="6"/>
      <c r="AS40" s="6"/>
      <c r="AT40" s="6"/>
      <c r="AU40" s="6"/>
      <c r="AV40" s="6"/>
      <c r="AW40" s="6"/>
      <c r="AX40" s="7"/>
      <c r="AY40" s="6"/>
      <c r="AZ40" s="6"/>
      <c r="BA40" s="10"/>
      <c r="BB40" s="10"/>
      <c r="BC40" s="75"/>
    </row>
    <row r="41" spans="1:55" x14ac:dyDescent="0.3">
      <c r="A41" s="43">
        <f ca="1">RANK(E41,$E$2:$E$482,0)</f>
        <v>40</v>
      </c>
      <c r="B41" s="66" t="s">
        <v>1036</v>
      </c>
      <c r="C41" s="67" t="s">
        <v>1167</v>
      </c>
      <c r="D41" s="2" t="s">
        <v>6</v>
      </c>
      <c r="E41" s="32">
        <f ca="1">SUMPRODUCT(LARGE(H41:BC41,ROW(INDIRECT("1:"&amp;MIN(20,COUNT(H41:BC41))))))</f>
        <v>104</v>
      </c>
      <c r="F41" s="6">
        <f>COUNT(H41:BC41)</f>
        <v>5</v>
      </c>
      <c r="G41" s="33">
        <f>SUM(H41:BC41)</f>
        <v>104</v>
      </c>
      <c r="H41" s="120"/>
      <c r="I41" s="120"/>
      <c r="J41" s="121" t="s">
        <v>71</v>
      </c>
      <c r="K41" s="121">
        <v>8</v>
      </c>
      <c r="L41" s="121">
        <v>2</v>
      </c>
      <c r="M41" s="121">
        <v>90</v>
      </c>
      <c r="N41" s="121" t="s">
        <v>71</v>
      </c>
      <c r="O41" s="121">
        <v>2</v>
      </c>
      <c r="P41" s="121" t="s">
        <v>71</v>
      </c>
      <c r="Q41" s="121">
        <v>2</v>
      </c>
      <c r="R41" s="121" t="s">
        <v>71</v>
      </c>
      <c r="S41" s="121" t="s">
        <v>71</v>
      </c>
      <c r="T41" s="121" t="s">
        <v>71</v>
      </c>
      <c r="U41" s="120"/>
      <c r="V41" s="120"/>
      <c r="W41" s="120"/>
      <c r="X41" s="120"/>
      <c r="Y41" s="120"/>
      <c r="Z41" s="122"/>
      <c r="AA41" s="120"/>
      <c r="AB41" s="70"/>
      <c r="AC41" s="70"/>
      <c r="AD41" s="72"/>
      <c r="AE41" s="70"/>
      <c r="AF41" s="70"/>
      <c r="AG41" s="70"/>
      <c r="AH41" s="70"/>
      <c r="AI41" s="70"/>
      <c r="AJ41" s="70"/>
      <c r="AK41" s="70"/>
      <c r="AL41" s="70"/>
      <c r="AM41" s="70"/>
      <c r="AN41" s="73"/>
      <c r="AO41" s="70"/>
      <c r="AP41" s="6"/>
      <c r="AQ41" s="70"/>
      <c r="AR41" s="6"/>
      <c r="AS41" s="6"/>
      <c r="AT41" s="6"/>
      <c r="AU41" s="6"/>
      <c r="AV41" s="6"/>
      <c r="AW41" s="6"/>
      <c r="AX41" s="7"/>
      <c r="AY41" s="6"/>
      <c r="AZ41" s="6"/>
      <c r="BA41" s="10"/>
      <c r="BB41" s="10"/>
      <c r="BC41" s="75"/>
    </row>
    <row r="42" spans="1:55" x14ac:dyDescent="0.3">
      <c r="A42" s="43">
        <f ca="1">RANK(E42,$E$2:$E$482,0)</f>
        <v>41</v>
      </c>
      <c r="B42" s="3" t="s">
        <v>642</v>
      </c>
      <c r="C42" s="80" t="s">
        <v>1216</v>
      </c>
      <c r="D42" s="2" t="s">
        <v>6</v>
      </c>
      <c r="E42" s="32">
        <f ca="1">SUMPRODUCT(LARGE(H42:BC42,ROW(INDIRECT("1:"&amp;MIN(20,COUNT(H42:BC42))))))</f>
        <v>101.2</v>
      </c>
      <c r="F42" s="6">
        <f>COUNT(H42:BC42)</f>
        <v>7</v>
      </c>
      <c r="G42" s="33">
        <f>SUM(H42:BC42)</f>
        <v>101.2</v>
      </c>
      <c r="H42" s="120"/>
      <c r="I42" s="120"/>
      <c r="J42" s="121" t="s">
        <v>71</v>
      </c>
      <c r="K42" s="121">
        <v>51.2</v>
      </c>
      <c r="L42" s="121">
        <v>2</v>
      </c>
      <c r="M42" s="121">
        <v>18</v>
      </c>
      <c r="N42" s="121" t="s">
        <v>71</v>
      </c>
      <c r="O42" s="121">
        <v>2</v>
      </c>
      <c r="P42" s="121">
        <v>2</v>
      </c>
      <c r="Q42" s="121">
        <v>2</v>
      </c>
      <c r="R42" s="121" t="s">
        <v>71</v>
      </c>
      <c r="S42" s="121">
        <v>24</v>
      </c>
      <c r="T42" s="121" t="s">
        <v>71</v>
      </c>
      <c r="U42" s="120"/>
      <c r="V42" s="120"/>
      <c r="W42" s="120"/>
      <c r="X42" s="120"/>
      <c r="Y42" s="120"/>
      <c r="Z42" s="122"/>
      <c r="AA42" s="120"/>
      <c r="AB42" s="6"/>
      <c r="AC42" s="6"/>
      <c r="AD42" s="7"/>
      <c r="AE42" s="6"/>
      <c r="AF42" s="6"/>
      <c r="AG42" s="6"/>
      <c r="AH42" s="6"/>
      <c r="AI42" s="6"/>
      <c r="AJ42" s="6"/>
      <c r="AK42" s="6"/>
      <c r="AL42" s="6"/>
      <c r="AM42" s="6"/>
      <c r="AN42" s="73"/>
      <c r="AO42" s="70"/>
      <c r="AP42" s="6"/>
      <c r="AQ42" s="6"/>
      <c r="AR42" s="6"/>
      <c r="AS42" s="6"/>
      <c r="AT42" s="6"/>
      <c r="AU42" s="6"/>
      <c r="AV42" s="6"/>
      <c r="AW42" s="6"/>
      <c r="AX42" s="7"/>
      <c r="AY42" s="6"/>
      <c r="AZ42" s="6"/>
      <c r="BA42" s="10"/>
      <c r="BB42" s="10"/>
      <c r="BC42" s="75"/>
    </row>
    <row r="43" spans="1:55" x14ac:dyDescent="0.3">
      <c r="A43" s="43">
        <f ca="1">RANK(E43,$E$2:$E$482,0)</f>
        <v>42</v>
      </c>
      <c r="B43" s="3" t="s">
        <v>1166</v>
      </c>
      <c r="C43" s="2" t="s">
        <v>1167</v>
      </c>
      <c r="D43" s="2" t="s">
        <v>6</v>
      </c>
      <c r="E43" s="32">
        <f ca="1">SUMPRODUCT(LARGE(H43:BC43,ROW(INDIRECT("1:"&amp;MIN(20,COUNT(H43:BC43))))))</f>
        <v>100</v>
      </c>
      <c r="F43" s="6">
        <f>COUNT(H43:BC43)</f>
        <v>5</v>
      </c>
      <c r="G43" s="33">
        <f>SUM(H43:BC43)</f>
        <v>100</v>
      </c>
      <c r="H43" s="121">
        <v>56</v>
      </c>
      <c r="I43" s="121"/>
      <c r="J43" s="121" t="s">
        <v>71</v>
      </c>
      <c r="K43" s="121" t="s">
        <v>71</v>
      </c>
      <c r="L43" s="121">
        <v>2</v>
      </c>
      <c r="M43" s="121">
        <v>2</v>
      </c>
      <c r="N43" s="121" t="s">
        <v>71</v>
      </c>
      <c r="O43" s="121">
        <v>38</v>
      </c>
      <c r="P43" s="121">
        <v>2</v>
      </c>
      <c r="Q43" s="121" t="s">
        <v>71</v>
      </c>
      <c r="R43" s="121" t="s">
        <v>71</v>
      </c>
      <c r="S43" s="121" t="s">
        <v>71</v>
      </c>
      <c r="T43" s="121" t="s">
        <v>71</v>
      </c>
      <c r="U43" s="120"/>
      <c r="V43" s="120"/>
      <c r="W43" s="120"/>
      <c r="X43" s="120"/>
      <c r="Y43" s="120"/>
      <c r="Z43" s="122"/>
      <c r="AA43" s="120" t="s">
        <v>71</v>
      </c>
      <c r="AB43" s="6"/>
      <c r="AC43" s="6"/>
      <c r="AD43" s="7"/>
      <c r="AE43" s="6"/>
      <c r="AF43" s="6"/>
      <c r="AG43" s="6"/>
      <c r="AH43" s="6"/>
      <c r="AI43" s="6"/>
      <c r="AJ43" s="6"/>
      <c r="AK43" s="6"/>
      <c r="AL43" s="6"/>
      <c r="AM43" s="6"/>
      <c r="AN43" s="24"/>
      <c r="AO43" s="6"/>
      <c r="AP43" s="6"/>
      <c r="AQ43" s="6"/>
      <c r="AR43" s="6"/>
      <c r="AS43" s="6"/>
      <c r="AT43" s="6"/>
      <c r="AU43" s="6"/>
      <c r="AV43" s="6"/>
      <c r="AW43" s="6"/>
      <c r="AX43" s="7"/>
      <c r="AY43" s="6"/>
      <c r="AZ43" s="6"/>
      <c r="BA43" s="10"/>
      <c r="BB43" s="10"/>
      <c r="BC43" s="75"/>
    </row>
    <row r="44" spans="1:55" x14ac:dyDescent="0.3">
      <c r="A44" s="43">
        <f ca="1">RANK(E44,$E$2:$E$482,0)</f>
        <v>43</v>
      </c>
      <c r="B44" s="49" t="s">
        <v>76</v>
      </c>
      <c r="C44" s="68" t="s">
        <v>1153</v>
      </c>
      <c r="D44" s="2" t="s">
        <v>6</v>
      </c>
      <c r="E44" s="32">
        <f ca="1">SUMPRODUCT(LARGE(H44:BC44,ROW(INDIRECT("1:"&amp;MIN(20,COUNT(H44:BC44))))))</f>
        <v>99.6</v>
      </c>
      <c r="F44" s="6">
        <f>COUNT(H44:BC44)</f>
        <v>4</v>
      </c>
      <c r="G44" s="33">
        <f>SUM(H44:BC44)</f>
        <v>99.6</v>
      </c>
      <c r="H44" s="120"/>
      <c r="I44" s="120"/>
      <c r="J44" s="121" t="s">
        <v>71</v>
      </c>
      <c r="K44" s="121" t="s">
        <v>71</v>
      </c>
      <c r="L44" s="121">
        <v>2</v>
      </c>
      <c r="M44" s="121">
        <v>52</v>
      </c>
      <c r="N44" s="121" t="s">
        <v>71</v>
      </c>
      <c r="O44" s="121" t="s">
        <v>71</v>
      </c>
      <c r="P44" s="121">
        <v>28</v>
      </c>
      <c r="Q44" s="121" t="s">
        <v>71</v>
      </c>
      <c r="R44" s="121" t="s">
        <v>71</v>
      </c>
      <c r="S44" s="121" t="s">
        <v>71</v>
      </c>
      <c r="T44" s="121">
        <v>17.600000000000001</v>
      </c>
      <c r="U44" s="120"/>
      <c r="V44" s="120"/>
      <c r="W44" s="120"/>
      <c r="X44" s="120"/>
      <c r="Y44" s="120"/>
      <c r="Z44" s="122"/>
      <c r="AA44" s="120"/>
      <c r="AB44" s="6"/>
      <c r="AC44" s="6"/>
      <c r="AD44" s="7"/>
      <c r="AE44" s="6"/>
      <c r="AF44" s="6"/>
      <c r="AG44" s="6"/>
      <c r="AH44" s="6"/>
      <c r="AI44" s="6"/>
      <c r="AJ44" s="6"/>
      <c r="AK44" s="6"/>
      <c r="AL44" s="6"/>
      <c r="AM44" s="6"/>
      <c r="AN44" s="73"/>
      <c r="AO44" s="70"/>
      <c r="AP44" s="6"/>
      <c r="AQ44" s="6"/>
      <c r="AR44" s="6"/>
      <c r="AS44" s="6"/>
      <c r="AT44" s="6"/>
      <c r="AU44" s="6"/>
      <c r="AV44" s="6"/>
      <c r="AW44" s="6"/>
      <c r="AX44" s="7"/>
      <c r="AY44" s="6"/>
      <c r="AZ44" s="6"/>
      <c r="BA44" s="10"/>
      <c r="BB44" s="10"/>
      <c r="BC44" s="75"/>
    </row>
    <row r="45" spans="1:55" x14ac:dyDescent="0.3">
      <c r="A45" s="43">
        <f ca="1">RANK(E45,$E$2:$E$482,0)</f>
        <v>44</v>
      </c>
      <c r="B45" s="3" t="s">
        <v>33</v>
      </c>
      <c r="C45" s="80" t="s">
        <v>1153</v>
      </c>
      <c r="D45" s="2" t="s">
        <v>6</v>
      </c>
      <c r="E45" s="32">
        <f ca="1">SUMPRODUCT(LARGE(H45:BC45,ROW(INDIRECT("1:"&amp;MIN(20,COUNT(H45:BC45))))))</f>
        <v>96</v>
      </c>
      <c r="F45" s="6">
        <f>COUNT(H45:BC45)</f>
        <v>3</v>
      </c>
      <c r="G45" s="33">
        <f>SUM(H45:BC45)</f>
        <v>96</v>
      </c>
      <c r="H45" s="120"/>
      <c r="I45" s="120"/>
      <c r="J45" s="121" t="s">
        <v>71</v>
      </c>
      <c r="K45" s="121">
        <v>80</v>
      </c>
      <c r="L45" s="121">
        <v>14</v>
      </c>
      <c r="M45" s="121">
        <v>2</v>
      </c>
      <c r="N45" s="121" t="s">
        <v>71</v>
      </c>
      <c r="O45" s="121" t="s">
        <v>71</v>
      </c>
      <c r="P45" s="121" t="s">
        <v>71</v>
      </c>
      <c r="Q45" s="121" t="s">
        <v>71</v>
      </c>
      <c r="R45" s="121" t="s">
        <v>71</v>
      </c>
      <c r="S45" s="121" t="s">
        <v>71</v>
      </c>
      <c r="T45" s="121" t="s">
        <v>71</v>
      </c>
      <c r="U45" s="120"/>
      <c r="V45" s="120"/>
      <c r="W45" s="120"/>
      <c r="X45" s="120"/>
      <c r="Y45" s="120"/>
      <c r="Z45" s="122"/>
      <c r="AA45" s="120"/>
      <c r="AB45" s="70"/>
      <c r="AC45" s="70"/>
      <c r="AD45" s="72"/>
      <c r="AE45" s="70"/>
      <c r="AF45" s="70"/>
      <c r="AG45" s="70"/>
      <c r="AH45" s="70"/>
      <c r="AI45" s="70"/>
      <c r="AJ45" s="70"/>
      <c r="AK45" s="70"/>
      <c r="AL45" s="70"/>
      <c r="AM45" s="70"/>
      <c r="AN45" s="73"/>
      <c r="AO45" s="70"/>
      <c r="AP45" s="6"/>
      <c r="AQ45" s="70"/>
      <c r="AR45" s="6"/>
      <c r="AS45" s="6"/>
      <c r="AT45" s="6"/>
      <c r="AU45" s="6"/>
      <c r="AV45" s="6"/>
      <c r="AW45" s="6"/>
      <c r="AX45" s="7"/>
      <c r="AY45" s="6"/>
      <c r="AZ45" s="6"/>
      <c r="BA45" s="10"/>
      <c r="BB45" s="10"/>
      <c r="BC45" s="75"/>
    </row>
    <row r="46" spans="1:55" x14ac:dyDescent="0.3">
      <c r="A46" s="43">
        <f ca="1">RANK(E46,$E$2:$E$482,0)</f>
        <v>45</v>
      </c>
      <c r="B46" s="66" t="s">
        <v>139</v>
      </c>
      <c r="C46" s="76" t="s">
        <v>1200</v>
      </c>
      <c r="D46" s="2" t="s">
        <v>6</v>
      </c>
      <c r="E46" s="32">
        <f ca="1">SUMPRODUCT(LARGE(H46:BC46,ROW(INDIRECT("1:"&amp;MIN(20,COUNT(H46:BC46))))))</f>
        <v>95.2</v>
      </c>
      <c r="F46" s="6">
        <f>COUNT(H46:BC46)</f>
        <v>5</v>
      </c>
      <c r="G46" s="33">
        <f>SUM(H46:BC46)</f>
        <v>95.2</v>
      </c>
      <c r="H46" s="120"/>
      <c r="I46" s="120"/>
      <c r="J46" s="121" t="s">
        <v>71</v>
      </c>
      <c r="K46" s="121" t="s">
        <v>71</v>
      </c>
      <c r="L46" s="121" t="s">
        <v>71</v>
      </c>
      <c r="M46" s="121">
        <v>2</v>
      </c>
      <c r="N46" s="121" t="s">
        <v>71</v>
      </c>
      <c r="O46" s="121" t="s">
        <v>71</v>
      </c>
      <c r="P46" s="121">
        <v>32</v>
      </c>
      <c r="Q46" s="121">
        <v>10</v>
      </c>
      <c r="R46" s="121" t="s">
        <v>71</v>
      </c>
      <c r="S46" s="121" t="s">
        <v>71</v>
      </c>
      <c r="T46" s="121">
        <v>22.400000000000002</v>
      </c>
      <c r="U46" s="120"/>
      <c r="V46" s="120"/>
      <c r="W46" s="120"/>
      <c r="X46" s="120"/>
      <c r="Y46" s="120"/>
      <c r="Z46" s="122"/>
      <c r="AA46" s="120">
        <v>28.799999999999997</v>
      </c>
      <c r="AB46" s="6"/>
      <c r="AC46" s="6"/>
      <c r="AD46" s="7"/>
      <c r="AE46" s="6"/>
      <c r="AF46" s="6"/>
      <c r="AG46" s="6"/>
      <c r="AH46" s="6"/>
      <c r="AI46" s="6"/>
      <c r="AJ46" s="6"/>
      <c r="AK46" s="6"/>
      <c r="AL46" s="6"/>
      <c r="AM46" s="6"/>
      <c r="AN46" s="73"/>
      <c r="AO46" s="70"/>
      <c r="AP46" s="6"/>
      <c r="AQ46" s="6"/>
      <c r="AR46" s="6"/>
      <c r="AS46" s="6"/>
      <c r="AT46" s="6"/>
      <c r="AU46" s="6"/>
      <c r="AV46" s="6"/>
      <c r="AW46" s="6"/>
      <c r="AX46" s="7"/>
      <c r="AY46" s="6"/>
      <c r="AZ46" s="6"/>
      <c r="BA46" s="10"/>
      <c r="BB46" s="10"/>
      <c r="BC46" s="75"/>
    </row>
    <row r="47" spans="1:55" x14ac:dyDescent="0.3">
      <c r="A47" s="43">
        <f ca="1">RANK(E47,$E$2:$E$482,0)</f>
        <v>46</v>
      </c>
      <c r="B47" s="66" t="s">
        <v>655</v>
      </c>
      <c r="C47" s="67" t="s">
        <v>1167</v>
      </c>
      <c r="D47" s="2" t="s">
        <v>6</v>
      </c>
      <c r="E47" s="32">
        <f ca="1">SUMPRODUCT(LARGE(H47:BC47,ROW(INDIRECT("1:"&amp;MIN(20,COUNT(H47:BC47))))))</f>
        <v>94.8</v>
      </c>
      <c r="F47" s="6">
        <f>COUNT(H47:BC47)</f>
        <v>3</v>
      </c>
      <c r="G47" s="33">
        <f>SUM(H47:BC47)</f>
        <v>94.8</v>
      </c>
      <c r="H47" s="120"/>
      <c r="I47" s="120"/>
      <c r="J47" s="121" t="s">
        <v>71</v>
      </c>
      <c r="K47" s="121">
        <v>12.8</v>
      </c>
      <c r="L47" s="121">
        <v>80</v>
      </c>
      <c r="M47" s="121" t="s">
        <v>71</v>
      </c>
      <c r="N47" s="121" t="s">
        <v>71</v>
      </c>
      <c r="O47" s="121" t="s">
        <v>71</v>
      </c>
      <c r="P47" s="121" t="s">
        <v>71</v>
      </c>
      <c r="Q47" s="121">
        <v>2</v>
      </c>
      <c r="R47" s="121" t="s">
        <v>71</v>
      </c>
      <c r="S47" s="121" t="s">
        <v>71</v>
      </c>
      <c r="T47" s="121" t="s">
        <v>71</v>
      </c>
      <c r="U47" s="120"/>
      <c r="V47" s="120"/>
      <c r="W47" s="120"/>
      <c r="X47" s="120"/>
      <c r="Y47" s="120"/>
      <c r="Z47" s="122"/>
      <c r="AA47" s="120"/>
      <c r="AB47" s="6"/>
      <c r="AC47" s="6"/>
      <c r="AD47" s="7"/>
      <c r="AE47" s="6"/>
      <c r="AF47" s="6"/>
      <c r="AG47" s="6"/>
      <c r="AH47" s="6"/>
      <c r="AI47" s="6"/>
      <c r="AJ47" s="6"/>
      <c r="AK47" s="6"/>
      <c r="AL47" s="6"/>
      <c r="AM47" s="6"/>
      <c r="AN47" s="73"/>
      <c r="AO47" s="70"/>
      <c r="AP47" s="6"/>
      <c r="AQ47" s="6"/>
      <c r="AR47" s="6"/>
      <c r="AS47" s="6"/>
      <c r="AT47" s="6"/>
      <c r="AU47" s="6"/>
      <c r="AV47" s="6"/>
      <c r="AW47" s="6"/>
      <c r="AX47" s="7"/>
      <c r="AY47" s="6"/>
      <c r="AZ47" s="6"/>
      <c r="BA47" s="10"/>
      <c r="BB47" s="10"/>
      <c r="BC47" s="75"/>
    </row>
    <row r="48" spans="1:55" x14ac:dyDescent="0.3">
      <c r="A48" s="43">
        <f ca="1">RANK(E48,$E$2:$E$482,0)</f>
        <v>47</v>
      </c>
      <c r="B48" s="80" t="s">
        <v>315</v>
      </c>
      <c r="C48" s="67" t="s">
        <v>1153</v>
      </c>
      <c r="D48" s="68" t="s">
        <v>6</v>
      </c>
      <c r="E48" s="32">
        <f ca="1">SUMPRODUCT(LARGE(H48:BC48,ROW(INDIRECT("1:"&amp;MIN(20,COUNT(H48:BC48))))))</f>
        <v>92</v>
      </c>
      <c r="F48" s="6">
        <f>COUNT(H48:BC48)</f>
        <v>2</v>
      </c>
      <c r="G48" s="33">
        <f>SUM(H48:BC48)</f>
        <v>92</v>
      </c>
      <c r="H48" s="120"/>
      <c r="I48" s="120"/>
      <c r="J48" s="121" t="s">
        <v>71</v>
      </c>
      <c r="K48" s="121" t="s">
        <v>71</v>
      </c>
      <c r="L48" s="121" t="s">
        <v>71</v>
      </c>
      <c r="M48" s="121">
        <v>48</v>
      </c>
      <c r="N48" s="121" t="s">
        <v>71</v>
      </c>
      <c r="O48" s="121">
        <v>44</v>
      </c>
      <c r="P48" s="121" t="s">
        <v>71</v>
      </c>
      <c r="Q48" s="121" t="s">
        <v>71</v>
      </c>
      <c r="R48" s="121" t="s">
        <v>71</v>
      </c>
      <c r="S48" s="121" t="s">
        <v>71</v>
      </c>
      <c r="T48" s="121" t="s">
        <v>71</v>
      </c>
      <c r="U48" s="120"/>
      <c r="V48" s="120"/>
      <c r="W48" s="120"/>
      <c r="X48" s="120"/>
      <c r="Y48" s="120"/>
      <c r="Z48" s="122"/>
      <c r="AA48" s="120"/>
      <c r="AB48" s="70"/>
      <c r="AC48" s="70"/>
      <c r="AD48" s="72"/>
      <c r="AE48" s="6"/>
      <c r="AF48" s="6"/>
      <c r="AG48" s="6"/>
      <c r="AH48" s="6"/>
      <c r="AI48" s="6"/>
      <c r="AJ48" s="6"/>
      <c r="AK48" s="6"/>
      <c r="AL48" s="6"/>
      <c r="AM48" s="6"/>
      <c r="AN48" s="73"/>
      <c r="AO48" s="70"/>
      <c r="AP48" s="6"/>
      <c r="AQ48" s="6"/>
      <c r="AR48" s="6"/>
      <c r="AS48" s="6"/>
      <c r="AT48" s="6"/>
      <c r="AU48" s="6"/>
      <c r="AV48" s="6"/>
      <c r="AW48" s="6"/>
      <c r="AX48" s="7"/>
      <c r="AY48" s="6"/>
      <c r="AZ48" s="6"/>
      <c r="BA48" s="10"/>
      <c r="BB48" s="10"/>
      <c r="BC48" s="75"/>
    </row>
    <row r="49" spans="1:55" x14ac:dyDescent="0.3">
      <c r="A49" s="43">
        <f ca="1">RANK(E49,$E$2:$E$482,0)</f>
        <v>48</v>
      </c>
      <c r="B49" s="66" t="s">
        <v>223</v>
      </c>
      <c r="C49" s="67" t="s">
        <v>1218</v>
      </c>
      <c r="D49" s="2" t="s">
        <v>6</v>
      </c>
      <c r="E49" s="32">
        <f ca="1">SUMPRODUCT(LARGE(H49:BC49,ROW(INDIRECT("1:"&amp;MIN(20,COUNT(H49:BC49))))))</f>
        <v>89.2</v>
      </c>
      <c r="F49" s="6">
        <f>COUNT(H49:BC49)</f>
        <v>5</v>
      </c>
      <c r="G49" s="33">
        <f>SUM(H49:BC49)</f>
        <v>89.2</v>
      </c>
      <c r="H49" s="120"/>
      <c r="I49" s="120"/>
      <c r="J49" s="121" t="s">
        <v>71</v>
      </c>
      <c r="K49" s="121" t="s">
        <v>71</v>
      </c>
      <c r="L49" s="121">
        <v>2</v>
      </c>
      <c r="M49" s="121">
        <v>2</v>
      </c>
      <c r="N49" s="121">
        <v>80</v>
      </c>
      <c r="O49" s="121" t="s">
        <v>71</v>
      </c>
      <c r="P49" s="121">
        <v>2</v>
      </c>
      <c r="Q49" s="121" t="s">
        <v>71</v>
      </c>
      <c r="R49" s="121" t="s">
        <v>71</v>
      </c>
      <c r="S49" s="121" t="s">
        <v>71</v>
      </c>
      <c r="T49" s="121">
        <v>3.2</v>
      </c>
      <c r="U49" s="120"/>
      <c r="V49" s="120"/>
      <c r="W49" s="120"/>
      <c r="X49" s="120"/>
      <c r="Y49" s="120"/>
      <c r="Z49" s="122"/>
      <c r="AA49" s="120"/>
      <c r="AB49" s="70"/>
      <c r="AC49" s="70"/>
      <c r="AD49" s="72"/>
      <c r="AE49" s="6"/>
      <c r="AF49" s="70"/>
      <c r="AG49" s="6"/>
      <c r="AH49" s="6"/>
      <c r="AI49" s="6"/>
      <c r="AJ49" s="6"/>
      <c r="AK49" s="6"/>
      <c r="AL49" s="6"/>
      <c r="AM49" s="6"/>
      <c r="AN49" s="73"/>
      <c r="AO49" s="70"/>
      <c r="AP49" s="6"/>
      <c r="AQ49" s="70"/>
      <c r="AR49" s="6"/>
      <c r="AS49" s="6"/>
      <c r="AT49" s="6"/>
      <c r="AU49" s="6"/>
      <c r="AV49" s="6"/>
      <c r="AW49" s="6"/>
      <c r="AX49" s="7"/>
      <c r="AY49" s="6"/>
      <c r="AZ49" s="6"/>
      <c r="BA49" s="10"/>
      <c r="BB49" s="10"/>
      <c r="BC49" s="75"/>
    </row>
    <row r="50" spans="1:55" x14ac:dyDescent="0.3">
      <c r="A50" s="43">
        <f ca="1">RANK(E50,$E$2:$E$482,0)</f>
        <v>49</v>
      </c>
      <c r="B50" s="66" t="s">
        <v>664</v>
      </c>
      <c r="C50" s="67" t="s">
        <v>1223</v>
      </c>
      <c r="D50" s="2" t="s">
        <v>6</v>
      </c>
      <c r="E50" s="32">
        <f ca="1">SUMPRODUCT(LARGE(H50:BC50,ROW(INDIRECT("1:"&amp;MIN(20,COUNT(H50:BC50))))))</f>
        <v>86.8</v>
      </c>
      <c r="F50" s="6">
        <f>COUNT(H50:BC50)</f>
        <v>4</v>
      </c>
      <c r="G50" s="33">
        <f>SUM(H50:BC50)</f>
        <v>86.8</v>
      </c>
      <c r="H50" s="120"/>
      <c r="I50" s="120"/>
      <c r="J50" s="121">
        <v>1.6</v>
      </c>
      <c r="K50" s="121" t="s">
        <v>71</v>
      </c>
      <c r="L50" s="121" t="s">
        <v>71</v>
      </c>
      <c r="M50" s="121" t="s">
        <v>71</v>
      </c>
      <c r="N50" s="121" t="s">
        <v>71</v>
      </c>
      <c r="O50" s="121">
        <v>58</v>
      </c>
      <c r="P50" s="121" t="s">
        <v>71</v>
      </c>
      <c r="Q50" s="121">
        <v>2</v>
      </c>
      <c r="R50" s="121" t="s">
        <v>71</v>
      </c>
      <c r="S50" s="121">
        <v>25.2</v>
      </c>
      <c r="T50" s="121" t="s">
        <v>71</v>
      </c>
      <c r="U50" s="120"/>
      <c r="V50" s="120"/>
      <c r="W50" s="120"/>
      <c r="X50" s="120"/>
      <c r="Y50" s="120"/>
      <c r="Z50" s="122"/>
      <c r="AA50" s="120"/>
      <c r="AB50" s="6"/>
      <c r="AC50" s="6"/>
      <c r="AD50" s="7"/>
      <c r="AE50" s="6"/>
      <c r="AF50" s="6"/>
      <c r="AG50" s="6"/>
      <c r="AH50" s="6"/>
      <c r="AI50" s="6"/>
      <c r="AJ50" s="6"/>
      <c r="AK50" s="6"/>
      <c r="AL50" s="6"/>
      <c r="AM50" s="6"/>
      <c r="AN50" s="73"/>
      <c r="AO50" s="70"/>
      <c r="AP50" s="6"/>
      <c r="AQ50" s="6"/>
      <c r="AR50" s="6"/>
      <c r="AS50" s="6"/>
      <c r="AT50" s="6"/>
      <c r="AU50" s="6"/>
      <c r="AV50" s="6"/>
      <c r="AW50" s="6"/>
      <c r="AX50" s="7"/>
      <c r="AY50" s="6"/>
      <c r="AZ50" s="6"/>
      <c r="BA50" s="10"/>
      <c r="BB50" s="10"/>
      <c r="BC50" s="75"/>
    </row>
    <row r="51" spans="1:55" x14ac:dyDescent="0.3">
      <c r="A51" s="43">
        <f ca="1">RANK(E51,$E$2:$E$482,0)</f>
        <v>50</v>
      </c>
      <c r="B51" s="78" t="s">
        <v>1226</v>
      </c>
      <c r="C51" s="81" t="s">
        <v>1216</v>
      </c>
      <c r="D51" s="2" t="s">
        <v>6</v>
      </c>
      <c r="E51" s="32">
        <f ca="1">SUMPRODUCT(LARGE(H51:BC51,ROW(INDIRECT("1:"&amp;MIN(20,COUNT(H51:BC51))))))</f>
        <v>85.6</v>
      </c>
      <c r="F51" s="6">
        <f>COUNT(H51:BC51)</f>
        <v>4</v>
      </c>
      <c r="G51" s="33">
        <f>SUM(H51:BC51)</f>
        <v>85.6</v>
      </c>
      <c r="H51" s="120"/>
      <c r="I51" s="120"/>
      <c r="J51" s="121">
        <v>25.6</v>
      </c>
      <c r="K51" s="121" t="s">
        <v>71</v>
      </c>
      <c r="L51" s="121">
        <v>44</v>
      </c>
      <c r="M51" s="121">
        <v>2</v>
      </c>
      <c r="N51" s="121" t="s">
        <v>71</v>
      </c>
      <c r="O51" s="121">
        <v>14</v>
      </c>
      <c r="P51" s="121" t="s">
        <v>71</v>
      </c>
      <c r="Q51" s="121" t="s">
        <v>71</v>
      </c>
      <c r="R51" s="121" t="s">
        <v>71</v>
      </c>
      <c r="S51" s="121" t="s">
        <v>71</v>
      </c>
      <c r="T51" s="121" t="s">
        <v>71</v>
      </c>
      <c r="U51" s="120"/>
      <c r="V51" s="120"/>
      <c r="W51" s="120"/>
      <c r="X51" s="120"/>
      <c r="Y51" s="120"/>
      <c r="Z51" s="122"/>
      <c r="AA51" s="120"/>
      <c r="AB51" s="70"/>
      <c r="AC51" s="70"/>
      <c r="AD51" s="7"/>
      <c r="AE51" s="6"/>
      <c r="AF51" s="6"/>
      <c r="AG51" s="6"/>
      <c r="AH51" s="6"/>
      <c r="AI51" s="6"/>
      <c r="AJ51" s="6"/>
      <c r="AK51" s="6"/>
      <c r="AL51" s="6"/>
      <c r="AM51" s="6"/>
      <c r="AN51" s="73"/>
      <c r="AO51" s="70"/>
      <c r="AP51" s="6"/>
      <c r="AQ51" s="6"/>
      <c r="AR51" s="6"/>
      <c r="AS51" s="6"/>
      <c r="AT51" s="6"/>
      <c r="AU51" s="6"/>
      <c r="AV51" s="6"/>
      <c r="AW51" s="6"/>
      <c r="AX51" s="7"/>
      <c r="AY51" s="6"/>
      <c r="AZ51" s="6"/>
      <c r="BA51" s="10"/>
      <c r="BB51" s="10"/>
      <c r="BC51" s="10"/>
    </row>
    <row r="52" spans="1:55" x14ac:dyDescent="0.3">
      <c r="A52" s="43">
        <f ca="1">RANK(E52,$E$2:$E$482,0)</f>
        <v>51</v>
      </c>
      <c r="B52" s="46" t="s">
        <v>213</v>
      </c>
      <c r="C52" s="46" t="s">
        <v>1218</v>
      </c>
      <c r="D52" s="68" t="s">
        <v>6</v>
      </c>
      <c r="E52" s="32">
        <f ca="1">SUMPRODUCT(LARGE(H52:BC52,ROW(INDIRECT("1:"&amp;MIN(20,COUNT(H52:BC52))))))</f>
        <v>83.6</v>
      </c>
      <c r="F52" s="6">
        <f>COUNT(H52:BC52)</f>
        <v>5</v>
      </c>
      <c r="G52" s="33">
        <f>SUM(H52:BC52)</f>
        <v>83.6</v>
      </c>
      <c r="H52" s="120"/>
      <c r="I52" s="120"/>
      <c r="J52" s="121" t="s">
        <v>71</v>
      </c>
      <c r="K52" s="121">
        <v>14.4</v>
      </c>
      <c r="L52" s="121" t="s">
        <v>71</v>
      </c>
      <c r="M52" s="121">
        <v>40</v>
      </c>
      <c r="N52" s="121">
        <v>25.6</v>
      </c>
      <c r="O52" s="121" t="s">
        <v>71</v>
      </c>
      <c r="P52" s="121">
        <v>2</v>
      </c>
      <c r="Q52" s="121" t="s">
        <v>71</v>
      </c>
      <c r="R52" s="121" t="s">
        <v>71</v>
      </c>
      <c r="S52" s="121" t="s">
        <v>71</v>
      </c>
      <c r="T52" s="121">
        <v>1.6</v>
      </c>
      <c r="U52" s="120"/>
      <c r="V52" s="120"/>
      <c r="W52" s="120"/>
      <c r="X52" s="120"/>
      <c r="Y52" s="120"/>
      <c r="Z52" s="122"/>
      <c r="AA52" s="120"/>
      <c r="AB52" s="70"/>
      <c r="AC52" s="70"/>
      <c r="AD52" s="72"/>
      <c r="AE52" s="6"/>
      <c r="AF52" s="6"/>
      <c r="AG52" s="6"/>
      <c r="AH52" s="6"/>
      <c r="AI52" s="6"/>
      <c r="AJ52" s="6"/>
      <c r="AK52" s="6"/>
      <c r="AL52" s="6"/>
      <c r="AM52" s="6"/>
      <c r="AN52" s="73"/>
      <c r="AO52" s="70"/>
      <c r="AP52" s="6"/>
      <c r="AQ52" s="6"/>
      <c r="AR52" s="6"/>
      <c r="AS52" s="6"/>
      <c r="AT52" s="6"/>
      <c r="AU52" s="6"/>
      <c r="AV52" s="6"/>
      <c r="AW52" s="6"/>
      <c r="AX52" s="7"/>
      <c r="AY52" s="6"/>
      <c r="AZ52" s="6"/>
      <c r="BA52" s="10"/>
      <c r="BB52" s="10"/>
      <c r="BC52" s="75"/>
    </row>
    <row r="53" spans="1:55" x14ac:dyDescent="0.3">
      <c r="A53" s="43">
        <f ca="1">RANK(E53,$E$2:$E$482,0)</f>
        <v>52</v>
      </c>
      <c r="B53" s="66" t="s">
        <v>180</v>
      </c>
      <c r="C53" s="67" t="s">
        <v>1277</v>
      </c>
      <c r="D53" s="2" t="s">
        <v>6</v>
      </c>
      <c r="E53" s="32">
        <f ca="1">SUMPRODUCT(LARGE(H53:BC53,ROW(INDIRECT("1:"&amp;MIN(20,COUNT(H53:BC53))))))</f>
        <v>76</v>
      </c>
      <c r="F53" s="6">
        <f>COUNT(H53:BC53)</f>
        <v>4</v>
      </c>
      <c r="G53" s="33">
        <f>SUM(H53:BC53)</f>
        <v>76</v>
      </c>
      <c r="H53" s="120"/>
      <c r="I53" s="120"/>
      <c r="J53" s="121" t="s">
        <v>71</v>
      </c>
      <c r="K53" s="121" t="s">
        <v>71</v>
      </c>
      <c r="L53" s="121">
        <v>58</v>
      </c>
      <c r="M53" s="121">
        <v>2</v>
      </c>
      <c r="N53" s="121" t="s">
        <v>71</v>
      </c>
      <c r="O53" s="121" t="s">
        <v>71</v>
      </c>
      <c r="P53" s="121">
        <v>2</v>
      </c>
      <c r="Q53" s="121" t="s">
        <v>71</v>
      </c>
      <c r="R53" s="121">
        <v>14</v>
      </c>
      <c r="S53" s="121" t="s">
        <v>71</v>
      </c>
      <c r="T53" s="121" t="s">
        <v>71</v>
      </c>
      <c r="U53" s="120"/>
      <c r="V53" s="120"/>
      <c r="W53" s="120"/>
      <c r="X53" s="120"/>
      <c r="Y53" s="120"/>
      <c r="Z53" s="122"/>
      <c r="AA53" s="120"/>
      <c r="AB53" s="6"/>
      <c r="AC53" s="6"/>
      <c r="AD53" s="7"/>
      <c r="AE53" s="6"/>
      <c r="AF53" s="6"/>
      <c r="AG53" s="6"/>
      <c r="AH53" s="6"/>
      <c r="AI53" s="6"/>
      <c r="AJ53" s="6"/>
      <c r="AK53" s="6"/>
      <c r="AL53" s="6"/>
      <c r="AM53" s="6"/>
      <c r="AN53" s="73"/>
      <c r="AO53" s="70"/>
      <c r="AP53" s="6"/>
      <c r="AQ53" s="6"/>
      <c r="AR53" s="6"/>
      <c r="AS53" s="6"/>
      <c r="AT53" s="6"/>
      <c r="AU53" s="6"/>
      <c r="AV53" s="6"/>
      <c r="AW53" s="6"/>
      <c r="AX53" s="7"/>
      <c r="AY53" s="6"/>
      <c r="AZ53" s="6"/>
      <c r="BA53" s="10"/>
      <c r="BB53" s="10"/>
      <c r="BC53" s="75"/>
    </row>
    <row r="54" spans="1:55" x14ac:dyDescent="0.3">
      <c r="A54" s="43">
        <f ca="1">RANK(E54,$E$2:$E$482,0)</f>
        <v>53</v>
      </c>
      <c r="B54" s="80" t="s">
        <v>808</v>
      </c>
      <c r="C54" s="67" t="s">
        <v>1154</v>
      </c>
      <c r="D54" s="2" t="s">
        <v>6</v>
      </c>
      <c r="E54" s="32">
        <f ca="1">SUMPRODUCT(LARGE(H54:BC54,ROW(INDIRECT("1:"&amp;MIN(20,COUNT(H54:BC54))))))</f>
        <v>72</v>
      </c>
      <c r="F54" s="6">
        <f>COUNT(H54:BC54)</f>
        <v>1</v>
      </c>
      <c r="G54" s="33">
        <f>SUM(H54:BC54)</f>
        <v>72</v>
      </c>
      <c r="H54" s="120"/>
      <c r="I54" s="120"/>
      <c r="J54" s="121" t="s">
        <v>71</v>
      </c>
      <c r="K54" s="121" t="s">
        <v>71</v>
      </c>
      <c r="L54" s="121">
        <v>72</v>
      </c>
      <c r="M54" s="121" t="s">
        <v>71</v>
      </c>
      <c r="N54" s="121" t="s">
        <v>71</v>
      </c>
      <c r="O54" s="121" t="s">
        <v>71</v>
      </c>
      <c r="P54" s="121" t="s">
        <v>71</v>
      </c>
      <c r="Q54" s="121" t="s">
        <v>71</v>
      </c>
      <c r="R54" s="121" t="s">
        <v>71</v>
      </c>
      <c r="S54" s="121" t="s">
        <v>71</v>
      </c>
      <c r="T54" s="121" t="s">
        <v>71</v>
      </c>
      <c r="U54" s="120"/>
      <c r="V54" s="120"/>
      <c r="W54" s="120"/>
      <c r="X54" s="120"/>
      <c r="Y54" s="120"/>
      <c r="Z54" s="122"/>
      <c r="AA54" s="120"/>
      <c r="AB54" s="6"/>
      <c r="AC54" s="6"/>
      <c r="AD54" s="7"/>
      <c r="AE54" s="6"/>
      <c r="AF54" s="6"/>
      <c r="AG54" s="6"/>
      <c r="AH54" s="6"/>
      <c r="AI54" s="6"/>
      <c r="AJ54" s="6"/>
      <c r="AK54" s="6"/>
      <c r="AL54" s="6"/>
      <c r="AM54" s="6"/>
      <c r="AN54" s="73"/>
      <c r="AO54" s="70"/>
      <c r="AP54" s="6"/>
      <c r="AQ54" s="6"/>
      <c r="AR54" s="6"/>
      <c r="AS54" s="6"/>
      <c r="AT54" s="6"/>
      <c r="AU54" s="6"/>
      <c r="AV54" s="6"/>
      <c r="AW54" s="6"/>
      <c r="AX54" s="7"/>
      <c r="AY54" s="6"/>
      <c r="AZ54" s="6"/>
      <c r="BA54" s="10"/>
      <c r="BB54" s="10"/>
      <c r="BC54" s="75"/>
    </row>
    <row r="55" spans="1:55" x14ac:dyDescent="0.3">
      <c r="A55" s="43">
        <f ca="1">RANK(E55,$E$2:$E$482,0)</f>
        <v>54</v>
      </c>
      <c r="B55" s="66" t="s">
        <v>520</v>
      </c>
      <c r="C55" s="80" t="s">
        <v>1154</v>
      </c>
      <c r="D55" s="2" t="s">
        <v>6</v>
      </c>
      <c r="E55" s="32">
        <f ca="1">SUMPRODUCT(LARGE(H55:BC55,ROW(INDIRECT("1:"&amp;MIN(20,COUNT(H55:BC55))))))</f>
        <v>71.400000000000006</v>
      </c>
      <c r="F55" s="6">
        <f>COUNT(H55:BC55)</f>
        <v>2</v>
      </c>
      <c r="G55" s="33">
        <f>SUM(H55:BC55)</f>
        <v>71.400000000000006</v>
      </c>
      <c r="H55" s="120"/>
      <c r="I55" s="120">
        <v>45</v>
      </c>
      <c r="J55" s="121" t="s">
        <v>71</v>
      </c>
      <c r="K55" s="121" t="s">
        <v>71</v>
      </c>
      <c r="L55" s="121" t="s">
        <v>71</v>
      </c>
      <c r="M55" s="121" t="s">
        <v>71</v>
      </c>
      <c r="N55" s="121" t="s">
        <v>71</v>
      </c>
      <c r="O55" s="121" t="s">
        <v>71</v>
      </c>
      <c r="P55" s="121" t="s">
        <v>71</v>
      </c>
      <c r="Q55" s="121" t="s">
        <v>71</v>
      </c>
      <c r="R55" s="121" t="s">
        <v>71</v>
      </c>
      <c r="S55" s="121" t="s">
        <v>71</v>
      </c>
      <c r="T55" s="121" t="s">
        <v>71</v>
      </c>
      <c r="U55" s="120"/>
      <c r="V55" s="120"/>
      <c r="W55" s="120"/>
      <c r="X55" s="120"/>
      <c r="Y55" s="120"/>
      <c r="Z55" s="122"/>
      <c r="AA55" s="120">
        <v>26.4</v>
      </c>
      <c r="AB55" s="6"/>
      <c r="AC55" s="6"/>
      <c r="AD55" s="7"/>
      <c r="AE55" s="6"/>
      <c r="AF55" s="6"/>
      <c r="AG55" s="6"/>
      <c r="AH55" s="6"/>
      <c r="AI55" s="6"/>
      <c r="AJ55" s="6"/>
      <c r="AK55" s="6"/>
      <c r="AL55" s="6"/>
      <c r="AM55" s="6"/>
      <c r="AN55" s="73"/>
      <c r="AO55" s="70"/>
      <c r="AP55" s="6"/>
      <c r="AQ55" s="6"/>
      <c r="AR55" s="6"/>
      <c r="AS55" s="6"/>
      <c r="AT55" s="6"/>
      <c r="AU55" s="6"/>
      <c r="AV55" s="6"/>
      <c r="AW55" s="6"/>
      <c r="AX55" s="7"/>
      <c r="AY55" s="6"/>
      <c r="AZ55" s="6"/>
      <c r="BA55" s="10"/>
      <c r="BB55" s="10"/>
      <c r="BC55" s="75"/>
    </row>
    <row r="56" spans="1:55" x14ac:dyDescent="0.3">
      <c r="A56" s="43">
        <f ca="1">RANK(E56,$E$2:$E$482,0)</f>
        <v>55</v>
      </c>
      <c r="B56" s="78" t="s">
        <v>1163</v>
      </c>
      <c r="C56" s="79" t="s">
        <v>1164</v>
      </c>
      <c r="D56" s="2" t="s">
        <v>6</v>
      </c>
      <c r="E56" s="32">
        <f ca="1">SUMPRODUCT(LARGE(H56:BC56,ROW(INDIRECT("1:"&amp;MIN(20,COUNT(H56:BC56))))))</f>
        <v>70</v>
      </c>
      <c r="F56" s="6">
        <f>COUNT(H56:BC56)</f>
        <v>1</v>
      </c>
      <c r="G56" s="33">
        <f>SUM(H56:BC56)</f>
        <v>70</v>
      </c>
      <c r="H56" s="120">
        <v>70</v>
      </c>
      <c r="I56" s="120"/>
      <c r="J56" s="121" t="s">
        <v>71</v>
      </c>
      <c r="K56" s="121" t="s">
        <v>71</v>
      </c>
      <c r="L56" s="121" t="s">
        <v>71</v>
      </c>
      <c r="M56" s="121" t="s">
        <v>71</v>
      </c>
      <c r="N56" s="121" t="s">
        <v>71</v>
      </c>
      <c r="O56" s="121" t="s">
        <v>71</v>
      </c>
      <c r="P56" s="121" t="s">
        <v>71</v>
      </c>
      <c r="Q56" s="121" t="s">
        <v>71</v>
      </c>
      <c r="R56" s="121" t="s">
        <v>71</v>
      </c>
      <c r="S56" s="121" t="s">
        <v>71</v>
      </c>
      <c r="T56" s="121" t="s">
        <v>71</v>
      </c>
      <c r="U56" s="120"/>
      <c r="V56" s="120"/>
      <c r="W56" s="120"/>
      <c r="X56" s="120"/>
      <c r="Y56" s="120"/>
      <c r="Z56" s="122"/>
      <c r="AA56" s="120" t="s">
        <v>71</v>
      </c>
      <c r="AB56" s="6"/>
      <c r="AC56" s="6"/>
      <c r="AD56" s="7"/>
      <c r="AE56" s="6"/>
      <c r="AF56" s="6"/>
      <c r="AG56" s="6"/>
      <c r="AH56" s="6"/>
      <c r="AI56" s="6"/>
      <c r="AJ56" s="6"/>
      <c r="AK56" s="6"/>
      <c r="AL56" s="6"/>
      <c r="AM56" s="6"/>
      <c r="AN56" s="73"/>
      <c r="AO56" s="70"/>
      <c r="AP56" s="6"/>
      <c r="AQ56" s="6"/>
      <c r="AR56" s="6"/>
      <c r="AS56" s="6"/>
      <c r="AT56" s="6"/>
      <c r="AU56" s="6"/>
      <c r="AV56" s="6"/>
      <c r="AW56" s="6"/>
      <c r="AX56" s="7"/>
      <c r="AY56" s="6"/>
      <c r="AZ56" s="6"/>
      <c r="BA56" s="10"/>
      <c r="BB56" s="10"/>
      <c r="BC56" s="75"/>
    </row>
    <row r="57" spans="1:55" x14ac:dyDescent="0.3">
      <c r="A57" s="43">
        <f ca="1">RANK(E57,$E$2:$E$482,0)</f>
        <v>55</v>
      </c>
      <c r="B57" s="3" t="s">
        <v>503</v>
      </c>
      <c r="C57" s="2" t="s">
        <v>1167</v>
      </c>
      <c r="D57" s="2" t="s">
        <v>6</v>
      </c>
      <c r="E57" s="32">
        <f ca="1">SUMPRODUCT(LARGE(H57:BC57,ROW(INDIRECT("1:"&amp;MIN(20,COUNT(H57:BC57))))))</f>
        <v>70</v>
      </c>
      <c r="F57" s="6">
        <f>COUNT(H57:BC57)</f>
        <v>1</v>
      </c>
      <c r="G57" s="33">
        <f>SUM(H57:BC57)</f>
        <v>70</v>
      </c>
      <c r="H57" s="121"/>
      <c r="I57" s="121"/>
      <c r="J57" s="121" t="s">
        <v>71</v>
      </c>
      <c r="K57" s="121" t="s">
        <v>71</v>
      </c>
      <c r="L57" s="121" t="s">
        <v>71</v>
      </c>
      <c r="M57" s="121" t="s">
        <v>71</v>
      </c>
      <c r="N57" s="121" t="s">
        <v>71</v>
      </c>
      <c r="O57" s="121" t="s">
        <v>71</v>
      </c>
      <c r="P57" s="121" t="s">
        <v>71</v>
      </c>
      <c r="Q57" s="121" t="s">
        <v>71</v>
      </c>
      <c r="R57" s="121">
        <v>70</v>
      </c>
      <c r="S57" s="121" t="s">
        <v>71</v>
      </c>
      <c r="T57" s="121" t="s">
        <v>71</v>
      </c>
      <c r="U57" s="120"/>
      <c r="V57" s="120"/>
      <c r="W57" s="120"/>
      <c r="X57" s="120"/>
      <c r="Y57" s="120"/>
      <c r="Z57" s="122"/>
      <c r="AA57" s="121"/>
      <c r="AB57" s="6"/>
      <c r="AC57" s="6"/>
      <c r="AD57" s="7"/>
      <c r="AE57" s="6"/>
      <c r="AF57" s="6"/>
      <c r="AG57" s="6"/>
      <c r="AH57" s="6"/>
      <c r="AI57" s="6"/>
      <c r="AJ57" s="6"/>
      <c r="AK57" s="6"/>
      <c r="AL57" s="6"/>
      <c r="AM57" s="6"/>
      <c r="AN57" s="24"/>
      <c r="AO57" s="6"/>
      <c r="AP57" s="6"/>
      <c r="AQ57" s="6"/>
      <c r="AR57" s="6"/>
      <c r="AS57" s="6"/>
      <c r="AT57" s="6"/>
      <c r="AU57" s="6"/>
      <c r="AV57" s="6"/>
      <c r="AW57" s="6"/>
      <c r="AX57" s="7"/>
      <c r="AY57" s="6"/>
      <c r="AZ57" s="6"/>
      <c r="BA57" s="10"/>
      <c r="BB57" s="10"/>
      <c r="BC57" s="75"/>
    </row>
    <row r="58" spans="1:55" x14ac:dyDescent="0.3">
      <c r="A58" s="43">
        <f ca="1">RANK(E58,$E$2:$E$482,0)</f>
        <v>57</v>
      </c>
      <c r="B58" s="66" t="s">
        <v>722</v>
      </c>
      <c r="C58" s="67" t="s">
        <v>1216</v>
      </c>
      <c r="D58" s="2" t="s">
        <v>6</v>
      </c>
      <c r="E58" s="32">
        <f ca="1">SUMPRODUCT(LARGE(H58:BC58,ROW(INDIRECT("1:"&amp;MIN(20,COUNT(H58:BC58))))))</f>
        <v>69.599999999999994</v>
      </c>
      <c r="F58" s="6">
        <f>COUNT(H58:BC58)</f>
        <v>4</v>
      </c>
      <c r="G58" s="33">
        <f>SUM(H58:BC58)</f>
        <v>69.599999999999994</v>
      </c>
      <c r="H58" s="120"/>
      <c r="I58" s="120"/>
      <c r="J58" s="121" t="s">
        <v>71</v>
      </c>
      <c r="K58" s="121" t="s">
        <v>71</v>
      </c>
      <c r="L58" s="121">
        <v>2</v>
      </c>
      <c r="M58" s="121" t="s">
        <v>71</v>
      </c>
      <c r="N58" s="121">
        <v>1.6</v>
      </c>
      <c r="O58" s="121">
        <v>18</v>
      </c>
      <c r="P58" s="121" t="s">
        <v>71</v>
      </c>
      <c r="Q58" s="121" t="s">
        <v>71</v>
      </c>
      <c r="R58" s="121" t="s">
        <v>71</v>
      </c>
      <c r="S58" s="121">
        <v>48</v>
      </c>
      <c r="T58" s="121" t="s">
        <v>71</v>
      </c>
      <c r="U58" s="120"/>
      <c r="V58" s="120"/>
      <c r="W58" s="120"/>
      <c r="X58" s="120"/>
      <c r="Y58" s="120"/>
      <c r="Z58" s="122"/>
      <c r="AA58" s="120"/>
      <c r="AB58" s="6"/>
      <c r="AC58" s="6"/>
      <c r="AD58" s="7"/>
      <c r="AE58" s="6"/>
      <c r="AF58" s="6"/>
      <c r="AG58" s="6"/>
      <c r="AH58" s="6"/>
      <c r="AI58" s="6"/>
      <c r="AJ58" s="6"/>
      <c r="AK58" s="6"/>
      <c r="AL58" s="6"/>
      <c r="AM58" s="6"/>
      <c r="AN58" s="73"/>
      <c r="AO58" s="70"/>
      <c r="AP58" s="6"/>
      <c r="AQ58" s="6"/>
      <c r="AR58" s="6"/>
      <c r="AS58" s="6"/>
      <c r="AT58" s="6"/>
      <c r="AU58" s="6"/>
      <c r="AV58" s="6"/>
      <c r="AW58" s="6"/>
      <c r="AX58" s="7"/>
      <c r="AY58" s="6"/>
      <c r="AZ58" s="6"/>
      <c r="BA58" s="10"/>
      <c r="BB58" s="10"/>
      <c r="BC58" s="75"/>
    </row>
    <row r="59" spans="1:55" x14ac:dyDescent="0.3">
      <c r="A59" s="43">
        <f ca="1">RANK(E59,$E$2:$E$482,0)</f>
        <v>58</v>
      </c>
      <c r="B59" s="78" t="s">
        <v>144</v>
      </c>
      <c r="C59" s="79" t="s">
        <v>1218</v>
      </c>
      <c r="D59" s="2" t="s">
        <v>6</v>
      </c>
      <c r="E59" s="32">
        <f ca="1">SUMPRODUCT(LARGE(H59:BC59,ROW(INDIRECT("1:"&amp;MIN(20,COUNT(H59:BC59))))))</f>
        <v>67.199999999999989</v>
      </c>
      <c r="F59" s="6">
        <f>COUNT(H59:BC59)</f>
        <v>6</v>
      </c>
      <c r="G59" s="33">
        <f>SUM(H59:BC59)</f>
        <v>67.199999999999989</v>
      </c>
      <c r="H59" s="120"/>
      <c r="I59" s="120"/>
      <c r="J59" s="121">
        <v>57.6</v>
      </c>
      <c r="K59" s="121" t="s">
        <v>71</v>
      </c>
      <c r="L59" s="121">
        <v>2</v>
      </c>
      <c r="M59" s="121">
        <v>2</v>
      </c>
      <c r="N59" s="121" t="s">
        <v>71</v>
      </c>
      <c r="O59" s="121">
        <v>2</v>
      </c>
      <c r="P59" s="121" t="s">
        <v>71</v>
      </c>
      <c r="Q59" s="121">
        <v>2</v>
      </c>
      <c r="R59" s="121" t="s">
        <v>71</v>
      </c>
      <c r="S59" s="121" t="s">
        <v>71</v>
      </c>
      <c r="T59" s="121">
        <v>1.6</v>
      </c>
      <c r="U59" s="120"/>
      <c r="V59" s="120"/>
      <c r="W59" s="120"/>
      <c r="X59" s="120"/>
      <c r="Y59" s="120"/>
      <c r="Z59" s="122"/>
      <c r="AA59" s="120" t="s">
        <v>71</v>
      </c>
      <c r="AB59" s="6"/>
      <c r="AC59" s="6"/>
      <c r="AD59" s="7"/>
      <c r="AE59" s="6"/>
      <c r="AF59" s="6"/>
      <c r="AG59" s="6"/>
      <c r="AH59" s="6"/>
      <c r="AI59" s="6"/>
      <c r="AJ59" s="6"/>
      <c r="AK59" s="6"/>
      <c r="AL59" s="6"/>
      <c r="AM59" s="6"/>
      <c r="AN59" s="73"/>
      <c r="AO59" s="70"/>
      <c r="AP59" s="6"/>
      <c r="AQ59" s="6"/>
      <c r="AR59" s="6"/>
      <c r="AS59" s="6"/>
      <c r="AT59" s="6"/>
      <c r="AU59" s="6"/>
      <c r="AV59" s="6"/>
      <c r="AW59" s="6"/>
      <c r="AX59" s="7"/>
      <c r="AY59" s="6"/>
      <c r="AZ59" s="6"/>
      <c r="BA59" s="10"/>
      <c r="BB59" s="10"/>
      <c r="BC59" s="75"/>
    </row>
    <row r="60" spans="1:55" x14ac:dyDescent="0.3">
      <c r="A60" s="43">
        <f ca="1">RANK(E60,$E$2:$E$482,0)</f>
        <v>59</v>
      </c>
      <c r="B60" s="66" t="s">
        <v>207</v>
      </c>
      <c r="C60" s="67" t="s">
        <v>1167</v>
      </c>
      <c r="D60" s="2" t="s">
        <v>6</v>
      </c>
      <c r="E60" s="32">
        <f ca="1">SUMPRODUCT(LARGE(H60:BC60,ROW(INDIRECT("1:"&amp;MIN(20,COUNT(H60:BC60))))))</f>
        <v>64</v>
      </c>
      <c r="F60" s="6">
        <f>COUNT(H60:BC60)</f>
        <v>7</v>
      </c>
      <c r="G60" s="33">
        <f>SUM(H60:BC60)</f>
        <v>64</v>
      </c>
      <c r="H60" s="120"/>
      <c r="I60" s="120"/>
      <c r="J60" s="121" t="s">
        <v>71</v>
      </c>
      <c r="K60" s="121">
        <v>4.8000000000000007</v>
      </c>
      <c r="L60" s="121">
        <v>2</v>
      </c>
      <c r="M60" s="121">
        <v>6</v>
      </c>
      <c r="N60" s="121" t="s">
        <v>71</v>
      </c>
      <c r="O60" s="121">
        <v>28</v>
      </c>
      <c r="P60" s="121">
        <v>2</v>
      </c>
      <c r="Q60" s="121">
        <v>2</v>
      </c>
      <c r="R60" s="121" t="s">
        <v>71</v>
      </c>
      <c r="S60" s="121">
        <v>19.2</v>
      </c>
      <c r="T60" s="121" t="s">
        <v>71</v>
      </c>
      <c r="U60" s="120"/>
      <c r="V60" s="120"/>
      <c r="W60" s="120"/>
      <c r="X60" s="120"/>
      <c r="Y60" s="120"/>
      <c r="Z60" s="122"/>
      <c r="AA60" s="120"/>
      <c r="AB60" s="6"/>
      <c r="AC60" s="6"/>
      <c r="AD60" s="7"/>
      <c r="AE60" s="6"/>
      <c r="AF60" s="6"/>
      <c r="AG60" s="6"/>
      <c r="AH60" s="6"/>
      <c r="AI60" s="6"/>
      <c r="AJ60" s="6"/>
      <c r="AK60" s="6"/>
      <c r="AL60" s="6"/>
      <c r="AM60" s="6"/>
      <c r="AN60" s="73"/>
      <c r="AO60" s="70"/>
      <c r="AP60" s="6"/>
      <c r="AQ60" s="6"/>
      <c r="AR60" s="6"/>
      <c r="AS60" s="6"/>
      <c r="AT60" s="6"/>
      <c r="AU60" s="6"/>
      <c r="AV60" s="6"/>
      <c r="AW60" s="6"/>
      <c r="AX60" s="7"/>
      <c r="AY60" s="6"/>
      <c r="AZ60" s="6"/>
      <c r="BA60" s="10"/>
      <c r="BB60" s="10"/>
      <c r="BC60" s="75"/>
    </row>
    <row r="61" spans="1:55" x14ac:dyDescent="0.3">
      <c r="A61" s="43">
        <f ca="1">RANK(E61,$E$2:$E$482,0)</f>
        <v>60</v>
      </c>
      <c r="B61" s="66" t="s">
        <v>159</v>
      </c>
      <c r="C61" s="76" t="s">
        <v>1218</v>
      </c>
      <c r="D61" s="2" t="s">
        <v>6</v>
      </c>
      <c r="E61" s="32">
        <f ca="1">SUMPRODUCT(LARGE(H61:BC61,ROW(INDIRECT("1:"&amp;MIN(20,COUNT(H61:BC61))))))</f>
        <v>63.599999999999994</v>
      </c>
      <c r="F61" s="6">
        <f>COUNT(H61:BC61)</f>
        <v>4</v>
      </c>
      <c r="G61" s="33">
        <f>SUM(H61:BC61)</f>
        <v>63.599999999999994</v>
      </c>
      <c r="H61" s="120"/>
      <c r="I61" s="120"/>
      <c r="J61" s="121">
        <v>20.8</v>
      </c>
      <c r="K61" s="121" t="s">
        <v>71</v>
      </c>
      <c r="L61" s="121">
        <v>2</v>
      </c>
      <c r="M61" s="121" t="s">
        <v>71</v>
      </c>
      <c r="N61" s="121" t="s">
        <v>71</v>
      </c>
      <c r="O61" s="121" t="s">
        <v>71</v>
      </c>
      <c r="P61" s="121" t="s">
        <v>71</v>
      </c>
      <c r="Q61" s="121" t="s">
        <v>71</v>
      </c>
      <c r="R61" s="121">
        <v>28</v>
      </c>
      <c r="S61" s="121" t="s">
        <v>71</v>
      </c>
      <c r="T61" s="121">
        <v>12.8</v>
      </c>
      <c r="U61" s="120"/>
      <c r="V61" s="120"/>
      <c r="W61" s="120"/>
      <c r="X61" s="120"/>
      <c r="Y61" s="120"/>
      <c r="Z61" s="122"/>
      <c r="AA61" s="120"/>
      <c r="AB61" s="6"/>
      <c r="AC61" s="6"/>
      <c r="AD61" s="7"/>
      <c r="AE61" s="6"/>
      <c r="AF61" s="6"/>
      <c r="AG61" s="6"/>
      <c r="AH61" s="6"/>
      <c r="AI61" s="6"/>
      <c r="AJ61" s="6"/>
      <c r="AK61" s="6"/>
      <c r="AL61" s="6"/>
      <c r="AM61" s="6"/>
      <c r="AN61" s="73"/>
      <c r="AO61" s="70"/>
      <c r="AP61" s="6"/>
      <c r="AQ61" s="6"/>
      <c r="AR61" s="6"/>
      <c r="AS61" s="6"/>
      <c r="AT61" s="6"/>
      <c r="AU61" s="6"/>
      <c r="AV61" s="6"/>
      <c r="AW61" s="6"/>
      <c r="AX61" s="7"/>
      <c r="AY61" s="6"/>
      <c r="AZ61" s="6"/>
      <c r="BA61" s="10"/>
      <c r="BB61" s="10"/>
      <c r="BC61" s="75"/>
    </row>
    <row r="62" spans="1:55" x14ac:dyDescent="0.3">
      <c r="A62" s="43">
        <f ca="1">RANK(E62,$E$2:$E$482,0)</f>
        <v>61</v>
      </c>
      <c r="B62" s="3" t="s">
        <v>108</v>
      </c>
      <c r="C62" s="3" t="s">
        <v>1165</v>
      </c>
      <c r="D62" s="2" t="s">
        <v>6</v>
      </c>
      <c r="E62" s="32">
        <f ca="1">SUMPRODUCT(LARGE(H62:BC62,ROW(INDIRECT("1:"&amp;MIN(20,COUNT(H62:BC62))))))</f>
        <v>62.999999999999993</v>
      </c>
      <c r="F62" s="6">
        <f>COUNT(H62:BC62)</f>
        <v>1</v>
      </c>
      <c r="G62" s="33">
        <f>SUM(H62:BC62)</f>
        <v>62.999999999999993</v>
      </c>
      <c r="H62" s="121">
        <v>62.999999999999993</v>
      </c>
      <c r="I62" s="121"/>
      <c r="J62" s="121" t="s">
        <v>71</v>
      </c>
      <c r="K62" s="121" t="s">
        <v>71</v>
      </c>
      <c r="L62" s="121" t="s">
        <v>71</v>
      </c>
      <c r="M62" s="121" t="s">
        <v>71</v>
      </c>
      <c r="N62" s="121" t="s">
        <v>71</v>
      </c>
      <c r="O62" s="121" t="s">
        <v>71</v>
      </c>
      <c r="P62" s="121" t="s">
        <v>71</v>
      </c>
      <c r="Q62" s="121" t="s">
        <v>71</v>
      </c>
      <c r="R62" s="121" t="s">
        <v>71</v>
      </c>
      <c r="S62" s="121" t="s">
        <v>71</v>
      </c>
      <c r="T62" s="121" t="s">
        <v>71</v>
      </c>
      <c r="U62" s="120"/>
      <c r="V62" s="120"/>
      <c r="W62" s="120"/>
      <c r="X62" s="120"/>
      <c r="Y62" s="120"/>
      <c r="Z62" s="122"/>
      <c r="AA62" s="120" t="s">
        <v>71</v>
      </c>
      <c r="AB62" s="6"/>
      <c r="AC62" s="6"/>
      <c r="AD62" s="7"/>
      <c r="AE62" s="6"/>
      <c r="AF62" s="6"/>
      <c r="AG62" s="6"/>
      <c r="AH62" s="6"/>
      <c r="AI62" s="6"/>
      <c r="AJ62" s="6"/>
      <c r="AK62" s="6"/>
      <c r="AL62" s="6"/>
      <c r="AM62" s="6"/>
      <c r="AN62" s="24"/>
      <c r="AO62" s="6"/>
      <c r="AP62" s="6"/>
      <c r="AQ62" s="6"/>
      <c r="AR62" s="6"/>
      <c r="AS62" s="6"/>
      <c r="AT62" s="6"/>
      <c r="AU62" s="6"/>
      <c r="AV62" s="6"/>
      <c r="AW62" s="6"/>
      <c r="AX62" s="7"/>
      <c r="AY62" s="6"/>
      <c r="AZ62" s="6"/>
      <c r="BA62" s="10"/>
      <c r="BB62" s="10"/>
      <c r="BC62" s="75"/>
    </row>
    <row r="63" spans="1:55" x14ac:dyDescent="0.3">
      <c r="A63" s="43">
        <f ca="1">RANK(E63,$E$2:$E$482,0)</f>
        <v>62</v>
      </c>
      <c r="B63" s="3" t="s">
        <v>1355</v>
      </c>
      <c r="C63" s="68" t="s">
        <v>1232</v>
      </c>
      <c r="D63" s="2" t="s">
        <v>6</v>
      </c>
      <c r="E63" s="32">
        <f ca="1">SUMPRODUCT(LARGE(H63:BC63,ROW(INDIRECT("1:"&amp;MIN(20,COUNT(H63:BC63))))))</f>
        <v>60</v>
      </c>
      <c r="F63" s="6">
        <f>COUNT(H63:BC63)</f>
        <v>5</v>
      </c>
      <c r="G63" s="33">
        <f>SUM(H63:BC63)</f>
        <v>60</v>
      </c>
      <c r="H63" s="120"/>
      <c r="I63" s="120"/>
      <c r="J63" s="121" t="s">
        <v>71</v>
      </c>
      <c r="K63" s="121" t="s">
        <v>71</v>
      </c>
      <c r="L63" s="121" t="s">
        <v>71</v>
      </c>
      <c r="M63" s="121" t="s">
        <v>71</v>
      </c>
      <c r="N63" s="121" t="s">
        <v>71</v>
      </c>
      <c r="O63" s="121" t="s">
        <v>71</v>
      </c>
      <c r="P63" s="121">
        <v>2</v>
      </c>
      <c r="Q63" s="121">
        <v>20</v>
      </c>
      <c r="R63" s="121">
        <v>14</v>
      </c>
      <c r="S63" s="121">
        <v>14.399999999999999</v>
      </c>
      <c r="T63" s="121">
        <v>9.6000000000000014</v>
      </c>
      <c r="U63" s="120"/>
      <c r="V63" s="120"/>
      <c r="W63" s="120"/>
      <c r="X63" s="120"/>
      <c r="Y63" s="120"/>
      <c r="Z63" s="122"/>
      <c r="AA63" s="120"/>
      <c r="AB63" s="6"/>
      <c r="AC63" s="6"/>
      <c r="AD63" s="7"/>
      <c r="AE63" s="6"/>
      <c r="AF63" s="6"/>
      <c r="AG63" s="6"/>
      <c r="AH63" s="6"/>
      <c r="AI63" s="6"/>
      <c r="AJ63" s="6"/>
      <c r="AK63" s="6"/>
      <c r="AL63" s="6"/>
      <c r="AM63" s="6"/>
      <c r="AN63" s="73"/>
      <c r="AO63" s="70"/>
      <c r="AP63" s="6"/>
      <c r="AQ63" s="6"/>
      <c r="AR63" s="6"/>
      <c r="AS63" s="6"/>
      <c r="AT63" s="6"/>
      <c r="AU63" s="6"/>
      <c r="AV63" s="6"/>
      <c r="AW63" s="6"/>
      <c r="AX63" s="7"/>
      <c r="AY63" s="6"/>
      <c r="AZ63" s="6"/>
      <c r="BA63" s="10"/>
      <c r="BB63" s="10"/>
      <c r="BC63" s="75"/>
    </row>
    <row r="64" spans="1:55" x14ac:dyDescent="0.3">
      <c r="A64" s="43">
        <f ca="1">RANK(E64,$E$2:$E$482,0)</f>
        <v>63</v>
      </c>
      <c r="B64" s="3" t="s">
        <v>153</v>
      </c>
      <c r="C64" s="80" t="s">
        <v>1153</v>
      </c>
      <c r="D64" s="2" t="s">
        <v>6</v>
      </c>
      <c r="E64" s="32">
        <f ca="1">SUMPRODUCT(LARGE(H64:BC64,ROW(INDIRECT("1:"&amp;MIN(20,COUNT(H64:BC64))))))</f>
        <v>57.199999999999996</v>
      </c>
      <c r="F64" s="6">
        <f>COUNT(H64:BC64)</f>
        <v>5</v>
      </c>
      <c r="G64" s="33">
        <f>SUM(H64:BC64)</f>
        <v>57.199999999999996</v>
      </c>
      <c r="H64" s="120"/>
      <c r="I64" s="120"/>
      <c r="J64" s="121">
        <v>14.4</v>
      </c>
      <c r="K64" s="121" t="s">
        <v>71</v>
      </c>
      <c r="L64" s="121">
        <v>4</v>
      </c>
      <c r="M64" s="121">
        <v>2</v>
      </c>
      <c r="N64" s="121" t="s">
        <v>71</v>
      </c>
      <c r="O64" s="121" t="s">
        <v>71</v>
      </c>
      <c r="P64" s="121" t="s">
        <v>71</v>
      </c>
      <c r="Q64" s="121">
        <v>2</v>
      </c>
      <c r="R64" s="121" t="s">
        <v>71</v>
      </c>
      <c r="S64" s="121">
        <v>34.799999999999997</v>
      </c>
      <c r="T64" s="121" t="s">
        <v>71</v>
      </c>
      <c r="U64" s="120"/>
      <c r="V64" s="120"/>
      <c r="W64" s="120"/>
      <c r="X64" s="120"/>
      <c r="Y64" s="120"/>
      <c r="Z64" s="122"/>
      <c r="AA64" s="120"/>
      <c r="AB64" s="6"/>
      <c r="AC64" s="6"/>
      <c r="AD64" s="7"/>
      <c r="AE64" s="6"/>
      <c r="AF64" s="6"/>
      <c r="AG64" s="6"/>
      <c r="AH64" s="6"/>
      <c r="AI64" s="6"/>
      <c r="AJ64" s="6"/>
      <c r="AK64" s="6"/>
      <c r="AL64" s="6"/>
      <c r="AM64" s="6"/>
      <c r="AN64" s="73"/>
      <c r="AO64" s="70"/>
      <c r="AP64" s="6"/>
      <c r="AQ64" s="6"/>
      <c r="AR64" s="6"/>
      <c r="AS64" s="6"/>
      <c r="AT64" s="6"/>
      <c r="AU64" s="6"/>
      <c r="AV64" s="6"/>
      <c r="AW64" s="6"/>
      <c r="AX64" s="7"/>
      <c r="AY64" s="6"/>
      <c r="AZ64" s="6"/>
      <c r="BA64" s="10"/>
      <c r="BB64" s="10"/>
      <c r="BC64" s="75"/>
    </row>
    <row r="65" spans="1:55" x14ac:dyDescent="0.3">
      <c r="A65" s="43">
        <f ca="1">RANK(E65,$E$2:$E$482,0)</f>
        <v>64</v>
      </c>
      <c r="B65" s="2" t="s">
        <v>834</v>
      </c>
      <c r="C65" s="2" t="s">
        <v>1167</v>
      </c>
      <c r="D65" s="2" t="s">
        <v>6</v>
      </c>
      <c r="E65" s="32">
        <f ca="1">SUMPRODUCT(LARGE(H65:BC65,ROW(INDIRECT("1:"&amp;MIN(20,COUNT(H65:BC65))))))</f>
        <v>56</v>
      </c>
      <c r="F65" s="6">
        <f>COUNT(H65:BC65)</f>
        <v>2</v>
      </c>
      <c r="G65" s="33">
        <f>SUM(H65:BC65)</f>
        <v>56</v>
      </c>
      <c r="H65" s="121"/>
      <c r="I65" s="121">
        <v>32</v>
      </c>
      <c r="J65" s="121" t="s">
        <v>71</v>
      </c>
      <c r="K65" s="121" t="s">
        <v>71</v>
      </c>
      <c r="L65" s="121" t="s">
        <v>71</v>
      </c>
      <c r="M65" s="121" t="s">
        <v>71</v>
      </c>
      <c r="N65" s="121" t="s">
        <v>71</v>
      </c>
      <c r="O65" s="121" t="s">
        <v>71</v>
      </c>
      <c r="P65" s="121" t="s">
        <v>71</v>
      </c>
      <c r="Q65" s="121" t="s">
        <v>71</v>
      </c>
      <c r="R65" s="121" t="s">
        <v>71</v>
      </c>
      <c r="S65" s="121" t="s">
        <v>71</v>
      </c>
      <c r="T65" s="121" t="s">
        <v>71</v>
      </c>
      <c r="U65" s="120"/>
      <c r="V65" s="120"/>
      <c r="W65" s="120"/>
      <c r="X65" s="120"/>
      <c r="Y65" s="120"/>
      <c r="Z65" s="122"/>
      <c r="AA65" s="120">
        <v>24</v>
      </c>
      <c r="AB65" s="6"/>
      <c r="AC65" s="6"/>
      <c r="AD65" s="7"/>
      <c r="AE65" s="6"/>
      <c r="AF65" s="6"/>
      <c r="AG65" s="6"/>
      <c r="AH65" s="6"/>
      <c r="AI65" s="6"/>
      <c r="AJ65" s="6"/>
      <c r="AK65" s="6"/>
      <c r="AL65" s="6"/>
      <c r="AM65" s="6"/>
      <c r="AN65" s="24"/>
      <c r="AO65" s="6"/>
      <c r="AP65" s="6"/>
      <c r="AQ65" s="6"/>
      <c r="AR65" s="6"/>
      <c r="AS65" s="6"/>
      <c r="AT65" s="6"/>
      <c r="AU65" s="6"/>
      <c r="AV65" s="6"/>
      <c r="AW65" s="6"/>
      <c r="AX65" s="7"/>
      <c r="AY65" s="6"/>
      <c r="AZ65" s="6"/>
      <c r="BA65" s="10"/>
      <c r="BB65" s="10"/>
      <c r="BC65" s="10"/>
    </row>
    <row r="66" spans="1:55" x14ac:dyDescent="0.3">
      <c r="A66" s="43">
        <f ca="1">RANK(E66,$E$2:$E$482,0)</f>
        <v>64</v>
      </c>
      <c r="B66" s="78" t="s">
        <v>1363</v>
      </c>
      <c r="C66" s="79" t="s">
        <v>1220</v>
      </c>
      <c r="D66" s="2" t="s">
        <v>6</v>
      </c>
      <c r="E66" s="32">
        <f ca="1">SUMPRODUCT(LARGE(H66:BC66,ROW(INDIRECT("1:"&amp;MIN(20,COUNT(H66:BC66))))))</f>
        <v>56</v>
      </c>
      <c r="F66" s="6">
        <f>COUNT(H66:BC66)</f>
        <v>1</v>
      </c>
      <c r="G66" s="33">
        <f>SUM(H66:BC66)</f>
        <v>56</v>
      </c>
      <c r="H66" s="120"/>
      <c r="I66" s="120"/>
      <c r="J66" s="121" t="s">
        <v>71</v>
      </c>
      <c r="K66" s="121" t="s">
        <v>71</v>
      </c>
      <c r="L66" s="121" t="s">
        <v>71</v>
      </c>
      <c r="M66" s="121" t="s">
        <v>71</v>
      </c>
      <c r="N66" s="121" t="s">
        <v>71</v>
      </c>
      <c r="O66" s="121" t="s">
        <v>71</v>
      </c>
      <c r="P66" s="121" t="s">
        <v>71</v>
      </c>
      <c r="Q66" s="121" t="s">
        <v>71</v>
      </c>
      <c r="R66" s="121">
        <v>56</v>
      </c>
      <c r="S66" s="121" t="s">
        <v>71</v>
      </c>
      <c r="T66" s="121" t="s">
        <v>71</v>
      </c>
      <c r="U66" s="120"/>
      <c r="V66" s="120"/>
      <c r="W66" s="120"/>
      <c r="X66" s="120"/>
      <c r="Y66" s="120"/>
      <c r="Z66" s="122"/>
      <c r="AA66" s="120"/>
      <c r="AB66" s="6"/>
      <c r="AC66" s="6"/>
      <c r="AD66" s="7"/>
      <c r="AE66" s="6"/>
      <c r="AF66" s="6"/>
      <c r="AG66" s="6"/>
      <c r="AH66" s="6"/>
      <c r="AI66" s="6"/>
      <c r="AJ66" s="6"/>
      <c r="AK66" s="6"/>
      <c r="AL66" s="6"/>
      <c r="AM66" s="6"/>
      <c r="AN66" s="73"/>
      <c r="AO66" s="70"/>
      <c r="AP66" s="6"/>
      <c r="AQ66" s="6"/>
      <c r="AR66" s="6"/>
      <c r="AS66" s="6"/>
      <c r="AT66" s="6"/>
      <c r="AU66" s="6"/>
      <c r="AV66" s="6"/>
      <c r="AW66" s="6"/>
      <c r="AX66" s="7"/>
      <c r="AY66" s="6"/>
      <c r="AZ66" s="6"/>
      <c r="BA66" s="10"/>
      <c r="BB66" s="10"/>
      <c r="BC66" s="75"/>
    </row>
    <row r="67" spans="1:55" x14ac:dyDescent="0.3">
      <c r="A67" s="43">
        <f ca="1">RANK(E67,$E$2:$E$482,0)</f>
        <v>66</v>
      </c>
      <c r="B67" s="66" t="s">
        <v>644</v>
      </c>
      <c r="C67" s="67" t="s">
        <v>1221</v>
      </c>
      <c r="D67" s="68" t="s">
        <v>6</v>
      </c>
      <c r="E67" s="32">
        <f ca="1">SUMPRODUCT(LARGE(H67:BC67,ROW(INDIRECT("1:"&amp;MIN(20,COUNT(H67:BC67))))))</f>
        <v>55.2</v>
      </c>
      <c r="F67" s="6">
        <f>COUNT(H67:BC67)</f>
        <v>6</v>
      </c>
      <c r="G67" s="33">
        <f>SUM(H67:BC67)</f>
        <v>55.2</v>
      </c>
      <c r="H67" s="120"/>
      <c r="I67" s="120"/>
      <c r="J67" s="121">
        <v>1.6</v>
      </c>
      <c r="K67" s="121" t="s">
        <v>71</v>
      </c>
      <c r="L67" s="121">
        <v>32</v>
      </c>
      <c r="M67" s="121">
        <v>4</v>
      </c>
      <c r="N67" s="121" t="s">
        <v>71</v>
      </c>
      <c r="O67" s="121" t="s">
        <v>71</v>
      </c>
      <c r="P67" s="121">
        <v>2</v>
      </c>
      <c r="Q67" s="121" t="s">
        <v>71</v>
      </c>
      <c r="R67" s="121">
        <v>14</v>
      </c>
      <c r="S67" s="121" t="s">
        <v>71</v>
      </c>
      <c r="T67" s="121">
        <v>1.6</v>
      </c>
      <c r="U67" s="120"/>
      <c r="V67" s="120"/>
      <c r="W67" s="120"/>
      <c r="X67" s="120"/>
      <c r="Y67" s="120"/>
      <c r="Z67" s="122"/>
      <c r="AA67" s="120"/>
      <c r="AB67" s="70"/>
      <c r="AC67" s="70"/>
      <c r="AD67" s="72"/>
      <c r="AE67" s="6"/>
      <c r="AF67" s="6"/>
      <c r="AG67" s="6"/>
      <c r="AH67" s="6"/>
      <c r="AI67" s="6"/>
      <c r="AJ67" s="6"/>
      <c r="AK67" s="6"/>
      <c r="AL67" s="6"/>
      <c r="AM67" s="6"/>
      <c r="AN67" s="73"/>
      <c r="AO67" s="70"/>
      <c r="AP67" s="6"/>
      <c r="AQ67" s="6"/>
      <c r="AR67" s="6"/>
      <c r="AS67" s="6"/>
      <c r="AT67" s="6"/>
      <c r="AU67" s="6"/>
      <c r="AV67" s="6"/>
      <c r="AW67" s="6"/>
      <c r="AX67" s="7"/>
      <c r="AY67" s="6"/>
      <c r="AZ67" s="6"/>
      <c r="BA67" s="10"/>
      <c r="BB67" s="10"/>
      <c r="BC67" s="10"/>
    </row>
    <row r="68" spans="1:55" x14ac:dyDescent="0.3">
      <c r="A68" s="43">
        <f ca="1">RANK(E68,$E$2:$E$482,0)</f>
        <v>67</v>
      </c>
      <c r="B68" s="78" t="s">
        <v>186</v>
      </c>
      <c r="C68" s="80" t="s">
        <v>1277</v>
      </c>
      <c r="D68" s="68" t="s">
        <v>6</v>
      </c>
      <c r="E68" s="32">
        <f ca="1">SUMPRODUCT(LARGE(H68:BC68,ROW(INDIRECT("1:"&amp;MIN(20,COUNT(H68:BC68))))))</f>
        <v>55.199999999999996</v>
      </c>
      <c r="F68" s="6">
        <f>COUNT(H68:BC68)</f>
        <v>5</v>
      </c>
      <c r="G68" s="33">
        <f>SUM(H68:BC68)</f>
        <v>55.2</v>
      </c>
      <c r="H68" s="120"/>
      <c r="I68" s="120"/>
      <c r="J68" s="121" t="s">
        <v>71</v>
      </c>
      <c r="K68" s="121" t="s">
        <v>71</v>
      </c>
      <c r="L68" s="121">
        <v>2</v>
      </c>
      <c r="M68" s="121">
        <v>8</v>
      </c>
      <c r="N68" s="121">
        <v>6.4</v>
      </c>
      <c r="O68" s="121" t="s">
        <v>71</v>
      </c>
      <c r="P68" s="121">
        <v>16</v>
      </c>
      <c r="Q68" s="121" t="s">
        <v>71</v>
      </c>
      <c r="R68" s="121" t="s">
        <v>71</v>
      </c>
      <c r="S68" s="121">
        <v>22.8</v>
      </c>
      <c r="T68" s="121" t="s">
        <v>71</v>
      </c>
      <c r="U68" s="120"/>
      <c r="V68" s="120"/>
      <c r="W68" s="120"/>
      <c r="X68" s="120"/>
      <c r="Y68" s="120"/>
      <c r="Z68" s="122"/>
      <c r="AA68" s="120"/>
      <c r="AB68" s="70"/>
      <c r="AC68" s="70"/>
      <c r="AD68" s="72"/>
      <c r="AE68" s="6"/>
      <c r="AF68" s="6"/>
      <c r="AG68" s="6"/>
      <c r="AH68" s="6"/>
      <c r="AI68" s="6"/>
      <c r="AJ68" s="6"/>
      <c r="AK68" s="6"/>
      <c r="AL68" s="6"/>
      <c r="AM68" s="6"/>
      <c r="AN68" s="73"/>
      <c r="AO68" s="70"/>
      <c r="AP68" s="6"/>
      <c r="AQ68" s="6"/>
      <c r="AR68" s="6"/>
      <c r="AS68" s="6"/>
      <c r="AT68" s="6"/>
      <c r="AU68" s="6"/>
      <c r="AV68" s="6"/>
      <c r="AW68" s="6"/>
      <c r="AX68" s="7"/>
      <c r="AY68" s="6"/>
      <c r="AZ68" s="6"/>
      <c r="BA68" s="10"/>
      <c r="BB68" s="10"/>
      <c r="BC68" s="75"/>
    </row>
    <row r="69" spans="1:55" x14ac:dyDescent="0.3">
      <c r="A69" s="43">
        <f ca="1">RANK(E69,$E$2:$E$482,0)</f>
        <v>68</v>
      </c>
      <c r="B69" s="49" t="s">
        <v>896</v>
      </c>
      <c r="C69" s="80" t="s">
        <v>1167</v>
      </c>
      <c r="D69" s="2" t="s">
        <v>6</v>
      </c>
      <c r="E69" s="32">
        <f ca="1">SUMPRODUCT(LARGE(H69:BC69,ROW(INDIRECT("1:"&amp;MIN(20,COUNT(H69:BC69))))))</f>
        <v>54.8</v>
      </c>
      <c r="F69" s="6">
        <f>COUNT(H69:BC69)</f>
        <v>3</v>
      </c>
      <c r="G69" s="33">
        <f>SUM(H69:BC69)</f>
        <v>54.8</v>
      </c>
      <c r="H69" s="120"/>
      <c r="I69" s="120"/>
      <c r="J69" s="121" t="s">
        <v>71</v>
      </c>
      <c r="K69" s="121" t="s">
        <v>71</v>
      </c>
      <c r="L69" s="121" t="s">
        <v>71</v>
      </c>
      <c r="M69" s="121" t="s">
        <v>71</v>
      </c>
      <c r="N69" s="121" t="s">
        <v>71</v>
      </c>
      <c r="O69" s="121">
        <v>30</v>
      </c>
      <c r="P69" s="121">
        <v>2</v>
      </c>
      <c r="Q69" s="121" t="s">
        <v>71</v>
      </c>
      <c r="R69" s="121" t="s">
        <v>71</v>
      </c>
      <c r="S69" s="121">
        <v>22.8</v>
      </c>
      <c r="T69" s="121" t="s">
        <v>71</v>
      </c>
      <c r="U69" s="120"/>
      <c r="V69" s="120"/>
      <c r="W69" s="120"/>
      <c r="X69" s="120"/>
      <c r="Y69" s="120"/>
      <c r="Z69" s="122"/>
      <c r="AA69" s="120"/>
      <c r="AB69" s="6"/>
      <c r="AC69" s="6"/>
      <c r="AD69" s="7"/>
      <c r="AE69" s="6"/>
      <c r="AF69" s="6"/>
      <c r="AG69" s="6"/>
      <c r="AH69" s="6"/>
      <c r="AI69" s="6"/>
      <c r="AJ69" s="6"/>
      <c r="AK69" s="6"/>
      <c r="AL69" s="6"/>
      <c r="AM69" s="6"/>
      <c r="AN69" s="73"/>
      <c r="AO69" s="70"/>
      <c r="AP69" s="6"/>
      <c r="AQ69" s="6"/>
      <c r="AR69" s="6"/>
      <c r="AS69" s="6"/>
      <c r="AT69" s="6"/>
      <c r="AU69" s="6"/>
      <c r="AV69" s="6"/>
      <c r="AW69" s="6"/>
      <c r="AX69" s="7"/>
      <c r="AY69" s="6"/>
      <c r="AZ69" s="6"/>
      <c r="BA69" s="10"/>
      <c r="BB69" s="10"/>
      <c r="BC69" s="75"/>
    </row>
    <row r="70" spans="1:55" x14ac:dyDescent="0.3">
      <c r="A70" s="43">
        <f ca="1">RANK(E70,$E$2:$E$482,0)</f>
        <v>69</v>
      </c>
      <c r="B70" s="66" t="s">
        <v>173</v>
      </c>
      <c r="C70" s="67" t="s">
        <v>1277</v>
      </c>
      <c r="D70" s="2" t="s">
        <v>6</v>
      </c>
      <c r="E70" s="32">
        <f ca="1">SUMPRODUCT(LARGE(H70:BC70,ROW(INDIRECT("1:"&amp;MIN(20,COUNT(H70:BC70))))))</f>
        <v>54</v>
      </c>
      <c r="F70" s="6">
        <f>COUNT(H70:BC70)</f>
        <v>3</v>
      </c>
      <c r="G70" s="33">
        <f>SUM(H70:BC70)</f>
        <v>54</v>
      </c>
      <c r="H70" s="120"/>
      <c r="I70" s="120"/>
      <c r="J70" s="121" t="s">
        <v>71</v>
      </c>
      <c r="K70" s="121" t="s">
        <v>71</v>
      </c>
      <c r="L70" s="121">
        <v>6</v>
      </c>
      <c r="M70" s="121" t="s">
        <v>71</v>
      </c>
      <c r="N70" s="121" t="s">
        <v>71</v>
      </c>
      <c r="O70" s="121">
        <v>34</v>
      </c>
      <c r="P70" s="121" t="s">
        <v>71</v>
      </c>
      <c r="Q70" s="121" t="s">
        <v>71</v>
      </c>
      <c r="R70" s="121">
        <v>14</v>
      </c>
      <c r="S70" s="121" t="s">
        <v>71</v>
      </c>
      <c r="T70" s="121" t="s">
        <v>71</v>
      </c>
      <c r="U70" s="120"/>
      <c r="V70" s="120"/>
      <c r="W70" s="120"/>
      <c r="X70" s="120"/>
      <c r="Y70" s="120"/>
      <c r="Z70" s="122"/>
      <c r="AA70" s="120"/>
      <c r="AB70" s="6"/>
      <c r="AC70" s="6"/>
      <c r="AD70" s="7"/>
      <c r="AE70" s="6"/>
      <c r="AF70" s="6"/>
      <c r="AG70" s="6"/>
      <c r="AH70" s="6"/>
      <c r="AI70" s="6"/>
      <c r="AJ70" s="6"/>
      <c r="AK70" s="6"/>
      <c r="AL70" s="6"/>
      <c r="AM70" s="6"/>
      <c r="AN70" s="73"/>
      <c r="AO70" s="70"/>
      <c r="AP70" s="6"/>
      <c r="AQ70" s="6"/>
      <c r="AR70" s="6"/>
      <c r="AS70" s="6"/>
      <c r="AT70" s="6"/>
      <c r="AU70" s="6"/>
      <c r="AV70" s="6"/>
      <c r="AW70" s="6"/>
      <c r="AX70" s="7"/>
      <c r="AY70" s="6"/>
      <c r="AZ70" s="6"/>
      <c r="BA70" s="10"/>
      <c r="BB70" s="10"/>
      <c r="BC70" s="75"/>
    </row>
    <row r="71" spans="1:55" x14ac:dyDescent="0.3">
      <c r="A71" s="43">
        <f ca="1">RANK(E71,$E$2:$E$482,0)</f>
        <v>69</v>
      </c>
      <c r="B71" s="2" t="s">
        <v>386</v>
      </c>
      <c r="C71" s="2" t="s">
        <v>1218</v>
      </c>
      <c r="D71" s="2" t="s">
        <v>6</v>
      </c>
      <c r="E71" s="32">
        <f ca="1">SUMPRODUCT(LARGE(H71:BC71,ROW(INDIRECT("1:"&amp;MIN(20,COUNT(H71:BC71))))))</f>
        <v>54</v>
      </c>
      <c r="F71" s="6">
        <f>COUNT(H71:BC71)</f>
        <v>4</v>
      </c>
      <c r="G71" s="33">
        <f>SUM(H71:BC71)</f>
        <v>54</v>
      </c>
      <c r="H71" s="121"/>
      <c r="I71" s="121"/>
      <c r="J71" s="121" t="s">
        <v>71</v>
      </c>
      <c r="K71" s="121">
        <v>32</v>
      </c>
      <c r="L71" s="121">
        <v>2</v>
      </c>
      <c r="M71" s="121" t="s">
        <v>71</v>
      </c>
      <c r="N71" s="121" t="s">
        <v>71</v>
      </c>
      <c r="O71" s="121">
        <v>2</v>
      </c>
      <c r="P71" s="121" t="s">
        <v>71</v>
      </c>
      <c r="Q71" s="121" t="s">
        <v>71</v>
      </c>
      <c r="R71" s="121" t="s">
        <v>71</v>
      </c>
      <c r="S71" s="121">
        <v>18</v>
      </c>
      <c r="T71" s="121" t="s">
        <v>71</v>
      </c>
      <c r="U71" s="120"/>
      <c r="V71" s="120"/>
      <c r="W71" s="120"/>
      <c r="X71" s="120"/>
      <c r="Y71" s="120"/>
      <c r="Z71" s="122"/>
      <c r="AA71" s="121"/>
      <c r="AB71" s="6"/>
      <c r="AC71" s="6"/>
      <c r="AD71" s="7"/>
      <c r="AE71" s="6"/>
      <c r="AF71" s="6"/>
      <c r="AG71" s="6"/>
      <c r="AH71" s="6"/>
      <c r="AI71" s="6"/>
      <c r="AJ71" s="6"/>
      <c r="AK71" s="6"/>
      <c r="AL71" s="6"/>
      <c r="AM71" s="6"/>
      <c r="AN71" s="24"/>
      <c r="AO71" s="6"/>
      <c r="AP71" s="6"/>
      <c r="AQ71" s="6"/>
      <c r="AR71" s="6"/>
      <c r="AS71" s="6"/>
      <c r="AT71" s="6"/>
      <c r="AU71" s="6"/>
      <c r="AV71" s="6"/>
      <c r="AW71" s="6"/>
      <c r="AX71" s="7"/>
      <c r="AY71" s="6"/>
      <c r="AZ71" s="6"/>
      <c r="BA71" s="10"/>
      <c r="BB71" s="10"/>
      <c r="BC71" s="75"/>
    </row>
    <row r="72" spans="1:55" x14ac:dyDescent="0.3">
      <c r="A72" s="43">
        <f ca="1">RANK(E72,$E$2:$E$482,0)</f>
        <v>71</v>
      </c>
      <c r="B72" s="3" t="s">
        <v>183</v>
      </c>
      <c r="C72" s="68" t="s">
        <v>1246</v>
      </c>
      <c r="D72" s="68" t="s">
        <v>6</v>
      </c>
      <c r="E72" s="32">
        <f ca="1">SUMPRODUCT(LARGE(H72:BC72,ROW(INDIRECT("1:"&amp;MIN(20,COUNT(H72:BC72))))))</f>
        <v>52.400000000000006</v>
      </c>
      <c r="F72" s="6">
        <f>COUNT(H72:BC72)</f>
        <v>4</v>
      </c>
      <c r="G72" s="33">
        <f>SUM(H72:BC72)</f>
        <v>52.400000000000006</v>
      </c>
      <c r="H72" s="120"/>
      <c r="I72" s="120"/>
      <c r="J72" s="121" t="s">
        <v>71</v>
      </c>
      <c r="K72" s="121">
        <v>46.400000000000006</v>
      </c>
      <c r="L72" s="121">
        <v>2</v>
      </c>
      <c r="M72" s="121" t="s">
        <v>71</v>
      </c>
      <c r="N72" s="121" t="s">
        <v>71</v>
      </c>
      <c r="O72" s="121">
        <v>2</v>
      </c>
      <c r="P72" s="121" t="s">
        <v>71</v>
      </c>
      <c r="Q72" s="121">
        <v>2</v>
      </c>
      <c r="R72" s="121" t="s">
        <v>71</v>
      </c>
      <c r="S72" s="121" t="s">
        <v>71</v>
      </c>
      <c r="T72" s="121" t="s">
        <v>71</v>
      </c>
      <c r="U72" s="120"/>
      <c r="V72" s="120"/>
      <c r="W72" s="120"/>
      <c r="X72" s="120"/>
      <c r="Y72" s="120"/>
      <c r="Z72" s="122"/>
      <c r="AA72" s="120"/>
      <c r="AB72" s="70"/>
      <c r="AC72" s="70"/>
      <c r="AD72" s="72"/>
      <c r="AE72" s="6"/>
      <c r="AF72" s="6"/>
      <c r="AG72" s="6"/>
      <c r="AH72" s="6"/>
      <c r="AI72" s="6"/>
      <c r="AJ72" s="6"/>
      <c r="AK72" s="6"/>
      <c r="AL72" s="6"/>
      <c r="AM72" s="6"/>
      <c r="AN72" s="73"/>
      <c r="AO72" s="70"/>
      <c r="AP72" s="6"/>
      <c r="AQ72" s="6"/>
      <c r="AR72" s="6"/>
      <c r="AS72" s="6"/>
      <c r="AT72" s="6"/>
      <c r="AU72" s="6"/>
      <c r="AV72" s="6"/>
      <c r="AW72" s="6"/>
      <c r="AX72" s="7"/>
      <c r="AY72" s="6"/>
      <c r="AZ72" s="6"/>
      <c r="BA72" s="10"/>
      <c r="BB72" s="10"/>
      <c r="BC72" s="75"/>
    </row>
    <row r="73" spans="1:55" x14ac:dyDescent="0.3">
      <c r="A73" s="43">
        <f ca="1">RANK(E73,$E$2:$E$482,0)</f>
        <v>72</v>
      </c>
      <c r="B73" s="78" t="s">
        <v>176</v>
      </c>
      <c r="C73" s="78" t="s">
        <v>1326</v>
      </c>
      <c r="D73" s="68" t="s">
        <v>6</v>
      </c>
      <c r="E73" s="32">
        <f ca="1">SUMPRODUCT(LARGE(H73:BC73,ROW(INDIRECT("1:"&amp;MIN(20,COUNT(H73:BC73))))))</f>
        <v>51.6</v>
      </c>
      <c r="F73" s="6">
        <f>COUNT(H73:BC73)</f>
        <v>2</v>
      </c>
      <c r="G73" s="33">
        <f>SUM(H73:BC73)</f>
        <v>51.6</v>
      </c>
      <c r="H73" s="120"/>
      <c r="I73" s="120"/>
      <c r="J73" s="121" t="s">
        <v>71</v>
      </c>
      <c r="K73" s="121" t="s">
        <v>71</v>
      </c>
      <c r="L73" s="121" t="s">
        <v>71</v>
      </c>
      <c r="M73" s="121" t="s">
        <v>71</v>
      </c>
      <c r="N73" s="121">
        <v>33.6</v>
      </c>
      <c r="O73" s="121" t="s">
        <v>71</v>
      </c>
      <c r="P73" s="121">
        <v>18</v>
      </c>
      <c r="Q73" s="121" t="s">
        <v>71</v>
      </c>
      <c r="R73" s="121" t="s">
        <v>71</v>
      </c>
      <c r="S73" s="121" t="s">
        <v>71</v>
      </c>
      <c r="T73" s="121" t="s">
        <v>71</v>
      </c>
      <c r="U73" s="120"/>
      <c r="V73" s="120"/>
      <c r="W73" s="120"/>
      <c r="X73" s="120"/>
      <c r="Y73" s="120"/>
      <c r="Z73" s="122"/>
      <c r="AA73" s="120"/>
      <c r="AB73" s="70"/>
      <c r="AC73" s="70"/>
      <c r="AD73" s="72"/>
      <c r="AE73" s="6"/>
      <c r="AF73" s="6"/>
      <c r="AG73" s="6"/>
      <c r="AH73" s="6"/>
      <c r="AI73" s="6"/>
      <c r="AJ73" s="6"/>
      <c r="AK73" s="6"/>
      <c r="AL73" s="6"/>
      <c r="AM73" s="6"/>
      <c r="AN73" s="73"/>
      <c r="AO73" s="70"/>
      <c r="AP73" s="6"/>
      <c r="AQ73" s="6"/>
      <c r="AR73" s="6"/>
      <c r="AS73" s="6"/>
      <c r="AT73" s="6"/>
      <c r="AU73" s="6"/>
      <c r="AV73" s="6"/>
      <c r="AW73" s="6"/>
      <c r="AX73" s="7"/>
      <c r="AY73" s="6"/>
      <c r="AZ73" s="6"/>
      <c r="BA73" s="10"/>
      <c r="BB73" s="10"/>
      <c r="BC73" s="75"/>
    </row>
    <row r="74" spans="1:55" x14ac:dyDescent="0.3">
      <c r="A74" s="43">
        <f ca="1">RANK(E74,$E$2:$E$482,0)</f>
        <v>73</v>
      </c>
      <c r="B74" s="2" t="s">
        <v>147</v>
      </c>
      <c r="C74" s="2" t="s">
        <v>1222</v>
      </c>
      <c r="D74" s="2" t="s">
        <v>6</v>
      </c>
      <c r="E74" s="32">
        <f ca="1">SUMPRODUCT(LARGE(H74:BC74,ROW(INDIRECT("1:"&amp;MIN(20,COUNT(H74:BC74))))))</f>
        <v>51.2</v>
      </c>
      <c r="F74" s="6">
        <f>COUNT(H74:BC74)</f>
        <v>1</v>
      </c>
      <c r="G74" s="33">
        <f>SUM(H74:BC74)</f>
        <v>51.2</v>
      </c>
      <c r="H74" s="121"/>
      <c r="I74" s="121"/>
      <c r="J74" s="121">
        <v>51.2</v>
      </c>
      <c r="K74" s="121" t="s">
        <v>71</v>
      </c>
      <c r="L74" s="121" t="s">
        <v>71</v>
      </c>
      <c r="M74" s="121" t="s">
        <v>71</v>
      </c>
      <c r="N74" s="121" t="s">
        <v>71</v>
      </c>
      <c r="O74" s="121" t="s">
        <v>71</v>
      </c>
      <c r="P74" s="121" t="s">
        <v>71</v>
      </c>
      <c r="Q74" s="121" t="s">
        <v>71</v>
      </c>
      <c r="R74" s="121" t="s">
        <v>71</v>
      </c>
      <c r="S74" s="121" t="s">
        <v>71</v>
      </c>
      <c r="T74" s="121" t="s">
        <v>71</v>
      </c>
      <c r="U74" s="120"/>
      <c r="V74" s="120"/>
      <c r="W74" s="120"/>
      <c r="X74" s="120"/>
      <c r="Y74" s="120"/>
      <c r="Z74" s="122"/>
      <c r="AA74" s="120" t="s">
        <v>71</v>
      </c>
      <c r="AB74" s="6"/>
      <c r="AC74" s="6"/>
      <c r="AD74" s="7"/>
      <c r="AE74" s="6"/>
      <c r="AF74" s="6"/>
      <c r="AG74" s="6"/>
      <c r="AH74" s="6"/>
      <c r="AI74" s="6"/>
      <c r="AJ74" s="6"/>
      <c r="AK74" s="6"/>
      <c r="AL74" s="6"/>
      <c r="AM74" s="6"/>
      <c r="AN74" s="24"/>
      <c r="AO74" s="6"/>
      <c r="AP74" s="6"/>
      <c r="AQ74" s="6"/>
      <c r="AR74" s="6"/>
      <c r="AS74" s="6"/>
      <c r="AT74" s="6"/>
      <c r="AU74" s="6"/>
      <c r="AV74" s="6"/>
      <c r="AW74" s="6"/>
      <c r="AX74" s="7"/>
      <c r="AY74" s="6"/>
      <c r="AZ74" s="6"/>
      <c r="BA74" s="10"/>
      <c r="BB74" s="10"/>
      <c r="BC74" s="75"/>
    </row>
    <row r="75" spans="1:55" x14ac:dyDescent="0.3">
      <c r="A75" s="43">
        <f ca="1">RANK(E75,$E$2:$E$482,0)</f>
        <v>74</v>
      </c>
      <c r="B75" s="66" t="s">
        <v>1225</v>
      </c>
      <c r="C75" s="67" t="s">
        <v>1221</v>
      </c>
      <c r="D75" s="2" t="s">
        <v>6</v>
      </c>
      <c r="E75" s="32">
        <f ca="1">SUMPRODUCT(LARGE(H75:BC75,ROW(INDIRECT("1:"&amp;MIN(20,COUNT(H75:BC75))))))</f>
        <v>50.8</v>
      </c>
      <c r="F75" s="6">
        <f>COUNT(H75:BC75)</f>
        <v>6</v>
      </c>
      <c r="G75" s="33">
        <f>SUM(H75:BC75)</f>
        <v>50.8</v>
      </c>
      <c r="H75" s="120"/>
      <c r="I75" s="120"/>
      <c r="J75" s="121">
        <v>28.8</v>
      </c>
      <c r="K75" s="121" t="s">
        <v>71</v>
      </c>
      <c r="L75" s="121">
        <v>2</v>
      </c>
      <c r="M75" s="121">
        <v>2</v>
      </c>
      <c r="N75" s="121" t="s">
        <v>71</v>
      </c>
      <c r="O75" s="121">
        <v>2</v>
      </c>
      <c r="P75" s="121">
        <v>2</v>
      </c>
      <c r="Q75" s="121" t="s">
        <v>71</v>
      </c>
      <c r="R75" s="121">
        <v>14</v>
      </c>
      <c r="S75" s="121" t="s">
        <v>71</v>
      </c>
      <c r="T75" s="121" t="s">
        <v>71</v>
      </c>
      <c r="U75" s="120"/>
      <c r="V75" s="120"/>
      <c r="W75" s="120"/>
      <c r="X75" s="120"/>
      <c r="Y75" s="120"/>
      <c r="Z75" s="122"/>
      <c r="AA75" s="120"/>
      <c r="AB75" s="6"/>
      <c r="AC75" s="6"/>
      <c r="AD75" s="7"/>
      <c r="AE75" s="6"/>
      <c r="AF75" s="6"/>
      <c r="AG75" s="6"/>
      <c r="AH75" s="6"/>
      <c r="AI75" s="6"/>
      <c r="AJ75" s="6"/>
      <c r="AK75" s="6"/>
      <c r="AL75" s="6"/>
      <c r="AM75" s="6"/>
      <c r="AN75" s="73"/>
      <c r="AO75" s="70"/>
      <c r="AP75" s="6"/>
      <c r="AQ75" s="6"/>
      <c r="AR75" s="6"/>
      <c r="AS75" s="6"/>
      <c r="AT75" s="6"/>
      <c r="AU75" s="6"/>
      <c r="AV75" s="6"/>
      <c r="AW75" s="6"/>
      <c r="AX75" s="7"/>
      <c r="AY75" s="6"/>
      <c r="AZ75" s="6"/>
      <c r="BA75" s="10"/>
      <c r="BB75" s="10"/>
      <c r="BC75" s="75"/>
    </row>
    <row r="76" spans="1:55" x14ac:dyDescent="0.3">
      <c r="A76" s="43">
        <f ca="1">RANK(E76,$E$2:$E$482,0)</f>
        <v>75</v>
      </c>
      <c r="B76" s="82" t="s">
        <v>30</v>
      </c>
      <c r="C76" s="83" t="s">
        <v>1168</v>
      </c>
      <c r="D76" s="2" t="s">
        <v>6</v>
      </c>
      <c r="E76" s="32">
        <f ca="1">SUMPRODUCT(LARGE(H76:BC76,ROW(INDIRECT("1:"&amp;MIN(20,COUNT(H76:BC76))))))</f>
        <v>50.4</v>
      </c>
      <c r="F76" s="6">
        <f>COUNT(H76:BC76)</f>
        <v>1</v>
      </c>
      <c r="G76" s="33">
        <f>SUM(H76:BC76)</f>
        <v>50.4</v>
      </c>
      <c r="H76" s="120">
        <v>50.4</v>
      </c>
      <c r="I76" s="120"/>
      <c r="J76" s="121" t="s">
        <v>71</v>
      </c>
      <c r="K76" s="121" t="s">
        <v>71</v>
      </c>
      <c r="L76" s="121" t="s">
        <v>71</v>
      </c>
      <c r="M76" s="121" t="s">
        <v>71</v>
      </c>
      <c r="N76" s="121" t="s">
        <v>71</v>
      </c>
      <c r="O76" s="121" t="s">
        <v>71</v>
      </c>
      <c r="P76" s="121" t="s">
        <v>71</v>
      </c>
      <c r="Q76" s="121" t="s">
        <v>71</v>
      </c>
      <c r="R76" s="121" t="s">
        <v>71</v>
      </c>
      <c r="S76" s="121" t="s">
        <v>71</v>
      </c>
      <c r="T76" s="121" t="s">
        <v>71</v>
      </c>
      <c r="U76" s="120"/>
      <c r="V76" s="120"/>
      <c r="W76" s="120"/>
      <c r="X76" s="120"/>
      <c r="Y76" s="120"/>
      <c r="Z76" s="122"/>
      <c r="AA76" s="120" t="s">
        <v>71</v>
      </c>
      <c r="AB76" s="6"/>
      <c r="AC76" s="6"/>
      <c r="AD76" s="7"/>
      <c r="AE76" s="6"/>
      <c r="AF76" s="6"/>
      <c r="AG76" s="6"/>
      <c r="AH76" s="6"/>
      <c r="AI76" s="6"/>
      <c r="AJ76" s="6"/>
      <c r="AK76" s="6"/>
      <c r="AL76" s="6"/>
      <c r="AM76" s="6"/>
      <c r="AN76" s="73"/>
      <c r="AO76" s="70"/>
      <c r="AP76" s="6"/>
      <c r="AQ76" s="6"/>
      <c r="AR76" s="6"/>
      <c r="AS76" s="6"/>
      <c r="AT76" s="6"/>
      <c r="AU76" s="6"/>
      <c r="AV76" s="6"/>
      <c r="AW76" s="6"/>
      <c r="AX76" s="7"/>
      <c r="AY76" s="6"/>
      <c r="AZ76" s="6"/>
      <c r="BA76" s="10"/>
      <c r="BB76" s="10"/>
      <c r="BC76" s="75"/>
    </row>
    <row r="77" spans="1:55" x14ac:dyDescent="0.3">
      <c r="A77" s="43">
        <f ca="1">RANK(E77,$E$2:$E$482,0)</f>
        <v>75</v>
      </c>
      <c r="B77" s="3" t="s">
        <v>1364</v>
      </c>
      <c r="C77" s="80" t="s">
        <v>1223</v>
      </c>
      <c r="D77" s="2" t="s">
        <v>6</v>
      </c>
      <c r="E77" s="32">
        <f ca="1">SUMPRODUCT(LARGE(H77:BC77,ROW(INDIRECT("1:"&amp;MIN(20,COUNT(H77:BC77))))))</f>
        <v>50.4</v>
      </c>
      <c r="F77" s="6">
        <f>COUNT(H77:BC77)</f>
        <v>1</v>
      </c>
      <c r="G77" s="33">
        <f>SUM(H77:BC77)</f>
        <v>50.4</v>
      </c>
      <c r="H77" s="120"/>
      <c r="I77" s="120"/>
      <c r="J77" s="121" t="s">
        <v>71</v>
      </c>
      <c r="K77" s="121" t="s">
        <v>71</v>
      </c>
      <c r="L77" s="121" t="s">
        <v>71</v>
      </c>
      <c r="M77" s="121" t="s">
        <v>71</v>
      </c>
      <c r="N77" s="121" t="s">
        <v>71</v>
      </c>
      <c r="O77" s="121" t="s">
        <v>71</v>
      </c>
      <c r="P77" s="121" t="s">
        <v>71</v>
      </c>
      <c r="Q77" s="121" t="s">
        <v>71</v>
      </c>
      <c r="R77" s="121">
        <v>50.4</v>
      </c>
      <c r="S77" s="121" t="s">
        <v>71</v>
      </c>
      <c r="T77" s="121" t="s">
        <v>71</v>
      </c>
      <c r="U77" s="120"/>
      <c r="V77" s="120"/>
      <c r="W77" s="120"/>
      <c r="X77" s="120"/>
      <c r="Y77" s="120"/>
      <c r="Z77" s="122"/>
      <c r="AA77" s="120"/>
      <c r="AB77" s="6"/>
      <c r="AC77" s="6"/>
      <c r="AD77" s="7"/>
      <c r="AE77" s="6"/>
      <c r="AF77" s="6"/>
      <c r="AG77" s="6"/>
      <c r="AH77" s="6"/>
      <c r="AI77" s="6"/>
      <c r="AJ77" s="6"/>
      <c r="AK77" s="6"/>
      <c r="AL77" s="6"/>
      <c r="AM77" s="6"/>
      <c r="AN77" s="73"/>
      <c r="AO77" s="70"/>
      <c r="AP77" s="6"/>
      <c r="AQ77" s="6"/>
      <c r="AR77" s="6"/>
      <c r="AS77" s="6"/>
      <c r="AT77" s="6"/>
      <c r="AU77" s="6"/>
      <c r="AV77" s="6"/>
      <c r="AW77" s="6"/>
      <c r="AX77" s="7"/>
      <c r="AY77" s="6"/>
      <c r="AZ77" s="6"/>
      <c r="BA77" s="10"/>
      <c r="BB77" s="10"/>
      <c r="BC77" s="75"/>
    </row>
    <row r="78" spans="1:55" x14ac:dyDescent="0.3">
      <c r="A78" s="43">
        <f ca="1">RANK(E78,$E$2:$E$482,0)</f>
        <v>77</v>
      </c>
      <c r="B78" s="3" t="s">
        <v>353</v>
      </c>
      <c r="C78" s="68" t="s">
        <v>1167</v>
      </c>
      <c r="D78" s="2" t="s">
        <v>6</v>
      </c>
      <c r="E78" s="32">
        <f ca="1">SUMPRODUCT(LARGE(H78:BC78,ROW(INDIRECT("1:"&amp;MIN(20,COUNT(H78:BC78))))))</f>
        <v>50</v>
      </c>
      <c r="F78" s="6">
        <f>COUNT(H78:BC78)</f>
        <v>4</v>
      </c>
      <c r="G78" s="33">
        <f>SUM(H78:BC78)</f>
        <v>50</v>
      </c>
      <c r="H78" s="120"/>
      <c r="I78" s="120"/>
      <c r="J78" s="121" t="s">
        <v>71</v>
      </c>
      <c r="K78" s="121" t="s">
        <v>71</v>
      </c>
      <c r="L78" s="121" t="s">
        <v>71</v>
      </c>
      <c r="M78" s="121" t="s">
        <v>71</v>
      </c>
      <c r="N78" s="121">
        <v>3.2</v>
      </c>
      <c r="O78" s="121">
        <v>2</v>
      </c>
      <c r="P78" s="121">
        <v>24</v>
      </c>
      <c r="Q78" s="121" t="s">
        <v>71</v>
      </c>
      <c r="R78" s="121" t="s">
        <v>71</v>
      </c>
      <c r="S78" s="121" t="s">
        <v>71</v>
      </c>
      <c r="T78" s="121">
        <v>20.8</v>
      </c>
      <c r="U78" s="120"/>
      <c r="V78" s="120"/>
      <c r="W78" s="120"/>
      <c r="X78" s="120"/>
      <c r="Y78" s="120"/>
      <c r="Z78" s="122"/>
      <c r="AA78" s="120"/>
      <c r="AB78" s="6"/>
      <c r="AC78" s="6"/>
      <c r="AD78" s="7"/>
      <c r="AE78" s="6"/>
      <c r="AF78" s="6"/>
      <c r="AG78" s="6"/>
      <c r="AH78" s="6"/>
      <c r="AI78" s="6"/>
      <c r="AJ78" s="6"/>
      <c r="AK78" s="6"/>
      <c r="AL78" s="6"/>
      <c r="AM78" s="6"/>
      <c r="AN78" s="73"/>
      <c r="AO78" s="70"/>
      <c r="AP78" s="6"/>
      <c r="AQ78" s="6"/>
      <c r="AR78" s="6"/>
      <c r="AS78" s="6"/>
      <c r="AT78" s="6"/>
      <c r="AU78" s="6"/>
      <c r="AV78" s="6"/>
      <c r="AW78" s="6"/>
      <c r="AX78" s="7"/>
      <c r="AY78" s="6"/>
      <c r="AZ78" s="6"/>
      <c r="BA78" s="10"/>
      <c r="BB78" s="10"/>
      <c r="BC78" s="75"/>
    </row>
    <row r="79" spans="1:55" x14ac:dyDescent="0.3">
      <c r="A79" s="43">
        <f ca="1">RANK(E79,$E$2:$E$482,0)</f>
        <v>77</v>
      </c>
      <c r="B79" s="80" t="s">
        <v>643</v>
      </c>
      <c r="C79" s="79" t="s">
        <v>1167</v>
      </c>
      <c r="D79" s="2" t="s">
        <v>6</v>
      </c>
      <c r="E79" s="32">
        <f ca="1">SUMPRODUCT(LARGE(H79:BC79,ROW(INDIRECT("1:"&amp;MIN(20,COUNT(H79:BC79))))))</f>
        <v>50</v>
      </c>
      <c r="F79" s="6">
        <f>COUNT(H79:BC79)</f>
        <v>2</v>
      </c>
      <c r="G79" s="33">
        <f>SUM(H79:BC79)</f>
        <v>50</v>
      </c>
      <c r="H79" s="120"/>
      <c r="I79" s="120"/>
      <c r="J79" s="121" t="s">
        <v>71</v>
      </c>
      <c r="K79" s="121" t="s">
        <v>71</v>
      </c>
      <c r="L79" s="121">
        <v>36</v>
      </c>
      <c r="M79" s="121" t="s">
        <v>71</v>
      </c>
      <c r="N79" s="121" t="s">
        <v>71</v>
      </c>
      <c r="O79" s="121" t="s">
        <v>71</v>
      </c>
      <c r="P79" s="121" t="s">
        <v>71</v>
      </c>
      <c r="Q79" s="121" t="s">
        <v>71</v>
      </c>
      <c r="R79" s="121">
        <v>14</v>
      </c>
      <c r="S79" s="121" t="s">
        <v>71</v>
      </c>
      <c r="T79" s="121" t="s">
        <v>71</v>
      </c>
      <c r="U79" s="120"/>
      <c r="V79" s="120"/>
      <c r="W79" s="120"/>
      <c r="X79" s="120"/>
      <c r="Y79" s="120"/>
      <c r="Z79" s="122"/>
      <c r="AA79" s="120"/>
      <c r="AB79" s="6"/>
      <c r="AC79" s="6"/>
      <c r="AD79" s="7"/>
      <c r="AE79" s="6"/>
      <c r="AF79" s="6"/>
      <c r="AG79" s="6"/>
      <c r="AH79" s="6"/>
      <c r="AI79" s="6"/>
      <c r="AJ79" s="6"/>
      <c r="AK79" s="6"/>
      <c r="AL79" s="6"/>
      <c r="AM79" s="6"/>
      <c r="AN79" s="73"/>
      <c r="AO79" s="70"/>
      <c r="AP79" s="6"/>
      <c r="AQ79" s="6"/>
      <c r="AR79" s="6"/>
      <c r="AS79" s="6"/>
      <c r="AT79" s="6"/>
      <c r="AU79" s="6"/>
      <c r="AV79" s="6"/>
      <c r="AW79" s="6"/>
      <c r="AX79" s="7"/>
      <c r="AY79" s="6"/>
      <c r="AZ79" s="6"/>
      <c r="BA79" s="10"/>
      <c r="BB79" s="10"/>
      <c r="BC79" s="75"/>
    </row>
    <row r="80" spans="1:55" x14ac:dyDescent="0.3">
      <c r="A80" s="43">
        <f ca="1">RANK(E80,$E$2:$E$482,0)</f>
        <v>79</v>
      </c>
      <c r="B80" s="80" t="s">
        <v>1304</v>
      </c>
      <c r="C80" s="67" t="s">
        <v>1277</v>
      </c>
      <c r="D80" s="2" t="s">
        <v>6</v>
      </c>
      <c r="E80" s="32">
        <f ca="1">SUMPRODUCT(LARGE(H80:BC80,ROW(INDIRECT("1:"&amp;MIN(20,COUNT(H80:BC80))))))</f>
        <v>48</v>
      </c>
      <c r="F80" s="6">
        <f>COUNT(H80:BC80)</f>
        <v>1</v>
      </c>
      <c r="G80" s="33">
        <f>SUM(H80:BC80)</f>
        <v>48</v>
      </c>
      <c r="H80" s="120"/>
      <c r="I80" s="120"/>
      <c r="J80" s="121" t="s">
        <v>71</v>
      </c>
      <c r="K80" s="121" t="s">
        <v>71</v>
      </c>
      <c r="L80" s="121">
        <v>48</v>
      </c>
      <c r="M80" s="121" t="s">
        <v>71</v>
      </c>
      <c r="N80" s="121" t="s">
        <v>71</v>
      </c>
      <c r="O80" s="121" t="s">
        <v>71</v>
      </c>
      <c r="P80" s="121" t="s">
        <v>71</v>
      </c>
      <c r="Q80" s="121" t="s">
        <v>71</v>
      </c>
      <c r="R80" s="121" t="s">
        <v>71</v>
      </c>
      <c r="S80" s="121" t="s">
        <v>71</v>
      </c>
      <c r="T80" s="121" t="s">
        <v>71</v>
      </c>
      <c r="U80" s="120"/>
      <c r="V80" s="120"/>
      <c r="W80" s="120"/>
      <c r="X80" s="120"/>
      <c r="Y80" s="120"/>
      <c r="Z80" s="122"/>
      <c r="AA80" s="120"/>
      <c r="AB80" s="6"/>
      <c r="AC80" s="6"/>
      <c r="AD80" s="7"/>
      <c r="AE80" s="6"/>
      <c r="AF80" s="6"/>
      <c r="AG80" s="6"/>
      <c r="AH80" s="6"/>
      <c r="AI80" s="6"/>
      <c r="AJ80" s="6"/>
      <c r="AK80" s="6"/>
      <c r="AL80" s="6"/>
      <c r="AM80" s="6"/>
      <c r="AN80" s="73"/>
      <c r="AO80" s="70"/>
      <c r="AP80" s="6"/>
      <c r="AQ80" s="6"/>
      <c r="AR80" s="6"/>
      <c r="AS80" s="6"/>
      <c r="AT80" s="6"/>
      <c r="AU80" s="6"/>
      <c r="AV80" s="6"/>
      <c r="AW80" s="6"/>
      <c r="AX80" s="7"/>
      <c r="AY80" s="6"/>
      <c r="AZ80" s="6"/>
      <c r="BA80" s="10"/>
      <c r="BB80" s="10"/>
      <c r="BC80" s="75"/>
    </row>
    <row r="81" spans="1:55" x14ac:dyDescent="0.3">
      <c r="A81" s="43">
        <f ca="1">RANK(E81,$E$2:$E$482,0)</f>
        <v>80</v>
      </c>
      <c r="B81" s="66" t="s">
        <v>727</v>
      </c>
      <c r="C81" s="76" t="s">
        <v>1277</v>
      </c>
      <c r="D81" s="2" t="s">
        <v>6</v>
      </c>
      <c r="E81" s="32">
        <f ca="1">SUMPRODUCT(LARGE(H81:BC81,ROW(INDIRECT("1:"&amp;MIN(20,COUNT(H81:BC81))))))</f>
        <v>47.6</v>
      </c>
      <c r="F81" s="6">
        <f>COUNT(H81:BC81)</f>
        <v>6</v>
      </c>
      <c r="G81" s="33">
        <f>SUM(H81:BC81)</f>
        <v>47.6</v>
      </c>
      <c r="H81" s="120"/>
      <c r="I81" s="120"/>
      <c r="J81" s="121" t="s">
        <v>71</v>
      </c>
      <c r="K81" s="121" t="s">
        <v>71</v>
      </c>
      <c r="L81" s="121">
        <v>2</v>
      </c>
      <c r="M81" s="121">
        <v>38</v>
      </c>
      <c r="N81" s="121">
        <v>1.6</v>
      </c>
      <c r="O81" s="121">
        <v>2</v>
      </c>
      <c r="P81" s="121">
        <v>2</v>
      </c>
      <c r="Q81" s="121">
        <v>2</v>
      </c>
      <c r="R81" s="121" t="s">
        <v>71</v>
      </c>
      <c r="S81" s="121" t="s">
        <v>71</v>
      </c>
      <c r="T81" s="121" t="s">
        <v>71</v>
      </c>
      <c r="U81" s="120"/>
      <c r="V81" s="120"/>
      <c r="W81" s="120"/>
      <c r="X81" s="120"/>
      <c r="Y81" s="120"/>
      <c r="Z81" s="122"/>
      <c r="AA81" s="120"/>
      <c r="AB81" s="6"/>
      <c r="AC81" s="6"/>
      <c r="AD81" s="7"/>
      <c r="AE81" s="6"/>
      <c r="AF81" s="6"/>
      <c r="AG81" s="6"/>
      <c r="AH81" s="6"/>
      <c r="AI81" s="6"/>
      <c r="AJ81" s="6"/>
      <c r="AK81" s="6"/>
      <c r="AL81" s="6"/>
      <c r="AM81" s="6"/>
      <c r="AN81" s="73"/>
      <c r="AO81" s="70"/>
      <c r="AP81" s="6"/>
      <c r="AQ81" s="6"/>
      <c r="AR81" s="6"/>
      <c r="AS81" s="6"/>
      <c r="AT81" s="6"/>
      <c r="AU81" s="6"/>
      <c r="AV81" s="6"/>
      <c r="AW81" s="6"/>
      <c r="AX81" s="7"/>
      <c r="AY81" s="6"/>
      <c r="AZ81" s="6"/>
      <c r="BA81" s="10"/>
      <c r="BB81" s="10"/>
      <c r="BC81" s="75"/>
    </row>
    <row r="82" spans="1:55" x14ac:dyDescent="0.3">
      <c r="A82" s="43">
        <f ca="1">RANK(E82,$E$2:$E$482,0)</f>
        <v>80</v>
      </c>
      <c r="B82" s="78" t="s">
        <v>650</v>
      </c>
      <c r="C82" s="78" t="s">
        <v>1246</v>
      </c>
      <c r="D82" s="2" t="s">
        <v>6</v>
      </c>
      <c r="E82" s="32">
        <f ca="1">SUMPRODUCT(LARGE(H82:BC82,ROW(INDIRECT("1:"&amp;MIN(20,COUNT(H82:BC82))))))</f>
        <v>47.6</v>
      </c>
      <c r="F82" s="6">
        <f>COUNT(H82:BC82)</f>
        <v>4</v>
      </c>
      <c r="G82" s="33">
        <f>SUM(H82:BC82)</f>
        <v>47.6</v>
      </c>
      <c r="H82" s="120"/>
      <c r="I82" s="120"/>
      <c r="J82" s="121" t="s">
        <v>71</v>
      </c>
      <c r="K82" s="121">
        <v>25.6</v>
      </c>
      <c r="L82" s="121">
        <v>18</v>
      </c>
      <c r="M82" s="121" t="s">
        <v>71</v>
      </c>
      <c r="N82" s="121" t="s">
        <v>71</v>
      </c>
      <c r="O82" s="121">
        <v>2</v>
      </c>
      <c r="P82" s="121" t="s">
        <v>71</v>
      </c>
      <c r="Q82" s="121">
        <v>2</v>
      </c>
      <c r="R82" s="121" t="s">
        <v>71</v>
      </c>
      <c r="S82" s="121" t="s">
        <v>71</v>
      </c>
      <c r="T82" s="121" t="s">
        <v>71</v>
      </c>
      <c r="U82" s="120"/>
      <c r="V82" s="120"/>
      <c r="W82" s="120"/>
      <c r="X82" s="120"/>
      <c r="Y82" s="120"/>
      <c r="Z82" s="122"/>
      <c r="AA82" s="120"/>
      <c r="AB82" s="70"/>
      <c r="AC82" s="70"/>
      <c r="AD82" s="72"/>
      <c r="AE82" s="6"/>
      <c r="AF82" s="70"/>
      <c r="AG82" s="6"/>
      <c r="AH82" s="6"/>
      <c r="AI82" s="6"/>
      <c r="AJ82" s="6"/>
      <c r="AK82" s="6"/>
      <c r="AL82" s="6"/>
      <c r="AM82" s="6"/>
      <c r="AN82" s="73"/>
      <c r="AO82" s="70"/>
      <c r="AP82" s="6"/>
      <c r="AQ82" s="70"/>
      <c r="AR82" s="6"/>
      <c r="AS82" s="6"/>
      <c r="AT82" s="6"/>
      <c r="AU82" s="6"/>
      <c r="AV82" s="6"/>
      <c r="AW82" s="6"/>
      <c r="AX82" s="7"/>
      <c r="AY82" s="6"/>
      <c r="AZ82" s="6"/>
      <c r="BA82" s="10"/>
      <c r="BB82" s="10"/>
      <c r="BC82" s="75"/>
    </row>
    <row r="83" spans="1:55" x14ac:dyDescent="0.3">
      <c r="A83" s="43">
        <f ca="1">RANK(E83,$E$2:$E$482,0)</f>
        <v>82</v>
      </c>
      <c r="B83" s="49" t="s">
        <v>1233</v>
      </c>
      <c r="C83" s="80" t="s">
        <v>1216</v>
      </c>
      <c r="D83" s="68" t="s">
        <v>6</v>
      </c>
      <c r="E83" s="32">
        <f ca="1">SUMPRODUCT(LARGE(H83:BC83,ROW(INDIRECT("1:"&amp;MIN(20,COUNT(H83:BC83))))))</f>
        <v>46.4</v>
      </c>
      <c r="F83" s="6">
        <f>COUNT(H83:BC83)</f>
        <v>4</v>
      </c>
      <c r="G83" s="33">
        <f>SUM(H83:BC83)</f>
        <v>46.4</v>
      </c>
      <c r="H83" s="120"/>
      <c r="I83" s="120"/>
      <c r="J83" s="121">
        <v>6.4</v>
      </c>
      <c r="K83" s="121" t="s">
        <v>71</v>
      </c>
      <c r="L83" s="121" t="s">
        <v>71</v>
      </c>
      <c r="M83" s="121" t="s">
        <v>71</v>
      </c>
      <c r="N83" s="121" t="s">
        <v>71</v>
      </c>
      <c r="O83" s="121">
        <v>2</v>
      </c>
      <c r="P83" s="121">
        <v>36</v>
      </c>
      <c r="Q83" s="121">
        <v>2</v>
      </c>
      <c r="R83" s="121" t="s">
        <v>71</v>
      </c>
      <c r="S83" s="121" t="s">
        <v>71</v>
      </c>
      <c r="T83" s="121" t="s">
        <v>71</v>
      </c>
      <c r="U83" s="120"/>
      <c r="V83" s="120"/>
      <c r="W83" s="120"/>
      <c r="X83" s="120"/>
      <c r="Y83" s="120"/>
      <c r="Z83" s="122"/>
      <c r="AA83" s="120"/>
      <c r="AB83" s="70"/>
      <c r="AC83" s="70"/>
      <c r="AD83" s="72"/>
      <c r="AE83" s="6"/>
      <c r="AF83" s="6"/>
      <c r="AG83" s="6"/>
      <c r="AH83" s="6"/>
      <c r="AI83" s="6"/>
      <c r="AJ83" s="6"/>
      <c r="AK83" s="6"/>
      <c r="AL83" s="6"/>
      <c r="AM83" s="6"/>
      <c r="AN83" s="73"/>
      <c r="AO83" s="70"/>
      <c r="AP83" s="6"/>
      <c r="AQ83" s="6"/>
      <c r="AR83" s="6"/>
      <c r="AS83" s="6"/>
      <c r="AT83" s="6"/>
      <c r="AU83" s="6"/>
      <c r="AV83" s="6"/>
      <c r="AW83" s="6"/>
      <c r="AX83" s="7"/>
      <c r="AY83" s="6"/>
      <c r="AZ83" s="6"/>
      <c r="BA83" s="10"/>
      <c r="BB83" s="10"/>
      <c r="BC83" s="75"/>
    </row>
    <row r="84" spans="1:55" x14ac:dyDescent="0.3">
      <c r="A84" s="43">
        <f ca="1">RANK(E84,$E$2:$E$482,0)</f>
        <v>83</v>
      </c>
      <c r="B84" s="78" t="s">
        <v>1305</v>
      </c>
      <c r="C84" s="79" t="s">
        <v>1153</v>
      </c>
      <c r="D84" s="68" t="s">
        <v>6</v>
      </c>
      <c r="E84" s="32">
        <f ca="1">SUMPRODUCT(LARGE(H84:BC84,ROW(INDIRECT("1:"&amp;MIN(20,COUNT(H84:BC84))))))</f>
        <v>44</v>
      </c>
      <c r="F84" s="6">
        <f>COUNT(H84:BC84)</f>
        <v>2</v>
      </c>
      <c r="G84" s="33">
        <f>SUM(H84:BC84)</f>
        <v>44</v>
      </c>
      <c r="H84" s="120"/>
      <c r="I84" s="120"/>
      <c r="J84" s="121" t="s">
        <v>71</v>
      </c>
      <c r="K84" s="121" t="s">
        <v>71</v>
      </c>
      <c r="L84" s="121">
        <v>42</v>
      </c>
      <c r="M84" s="121" t="s">
        <v>71</v>
      </c>
      <c r="N84" s="121" t="s">
        <v>71</v>
      </c>
      <c r="O84" s="121">
        <v>2</v>
      </c>
      <c r="P84" s="121" t="s">
        <v>71</v>
      </c>
      <c r="Q84" s="121" t="s">
        <v>71</v>
      </c>
      <c r="R84" s="121" t="s">
        <v>71</v>
      </c>
      <c r="S84" s="121" t="s">
        <v>71</v>
      </c>
      <c r="T84" s="121" t="s">
        <v>71</v>
      </c>
      <c r="U84" s="120"/>
      <c r="V84" s="120"/>
      <c r="W84" s="120"/>
      <c r="X84" s="120"/>
      <c r="Y84" s="120"/>
      <c r="Z84" s="122"/>
      <c r="AA84" s="120"/>
      <c r="AB84" s="70"/>
      <c r="AC84" s="70"/>
      <c r="AD84" s="72"/>
      <c r="AE84" s="6"/>
      <c r="AF84" s="6"/>
      <c r="AG84" s="6"/>
      <c r="AH84" s="6"/>
      <c r="AI84" s="6"/>
      <c r="AJ84" s="6"/>
      <c r="AK84" s="6"/>
      <c r="AL84" s="6"/>
      <c r="AM84" s="6"/>
      <c r="AN84" s="73"/>
      <c r="AO84" s="70"/>
      <c r="AP84" s="6"/>
      <c r="AQ84" s="6"/>
      <c r="AR84" s="6"/>
      <c r="AS84" s="6"/>
      <c r="AT84" s="6"/>
      <c r="AU84" s="6"/>
      <c r="AV84" s="6"/>
      <c r="AW84" s="6"/>
      <c r="AX84" s="7"/>
      <c r="AY84" s="6"/>
      <c r="AZ84" s="6"/>
      <c r="BA84" s="10"/>
      <c r="BB84" s="10"/>
      <c r="BC84" s="75"/>
    </row>
    <row r="85" spans="1:55" x14ac:dyDescent="0.3">
      <c r="A85" s="43">
        <f ca="1">RANK(E85,$E$2:$E$482,0)</f>
        <v>84</v>
      </c>
      <c r="B85" s="85" t="s">
        <v>777</v>
      </c>
      <c r="C85" s="68" t="s">
        <v>1223</v>
      </c>
      <c r="D85" s="2" t="s">
        <v>6</v>
      </c>
      <c r="E85" s="32">
        <f ca="1">SUMPRODUCT(LARGE(H85:BC85,ROW(INDIRECT("1:"&amp;MIN(20,COUNT(H85:BC85))))))</f>
        <v>43.6</v>
      </c>
      <c r="F85" s="6">
        <f>COUNT(H85:BC85)</f>
        <v>4</v>
      </c>
      <c r="G85" s="33">
        <f>SUM(H85:BC85)</f>
        <v>43.6</v>
      </c>
      <c r="H85" s="120"/>
      <c r="I85" s="120"/>
      <c r="J85" s="121" t="s">
        <v>71</v>
      </c>
      <c r="K85" s="121">
        <v>33.6</v>
      </c>
      <c r="L85" s="121">
        <v>2</v>
      </c>
      <c r="M85" s="121" t="s">
        <v>71</v>
      </c>
      <c r="N85" s="121" t="s">
        <v>71</v>
      </c>
      <c r="O85" s="121">
        <v>2</v>
      </c>
      <c r="P85" s="121" t="s">
        <v>71</v>
      </c>
      <c r="Q85" s="121">
        <v>6</v>
      </c>
      <c r="R85" s="121" t="s">
        <v>71</v>
      </c>
      <c r="S85" s="121" t="s">
        <v>71</v>
      </c>
      <c r="T85" s="121" t="s">
        <v>71</v>
      </c>
      <c r="U85" s="120"/>
      <c r="V85" s="120"/>
      <c r="W85" s="120"/>
      <c r="X85" s="120"/>
      <c r="Y85" s="120"/>
      <c r="Z85" s="122"/>
      <c r="AA85" s="120"/>
      <c r="AB85" s="6"/>
      <c r="AC85" s="6"/>
      <c r="AD85" s="7"/>
      <c r="AE85" s="6"/>
      <c r="AF85" s="6"/>
      <c r="AG85" s="6"/>
      <c r="AH85" s="6"/>
      <c r="AI85" s="6"/>
      <c r="AJ85" s="6"/>
      <c r="AK85" s="6"/>
      <c r="AL85" s="6"/>
      <c r="AM85" s="6"/>
      <c r="AN85" s="73"/>
      <c r="AO85" s="70"/>
      <c r="AP85" s="6"/>
      <c r="AQ85" s="6"/>
      <c r="AR85" s="6"/>
      <c r="AS85" s="6"/>
      <c r="AT85" s="6"/>
      <c r="AU85" s="6"/>
      <c r="AV85" s="6"/>
      <c r="AW85" s="6"/>
      <c r="AX85" s="7"/>
      <c r="AY85" s="6"/>
      <c r="AZ85" s="6"/>
      <c r="BA85" s="10"/>
      <c r="BB85" s="10"/>
      <c r="BC85" s="75"/>
    </row>
    <row r="86" spans="1:55" x14ac:dyDescent="0.3">
      <c r="A86" s="43">
        <f ca="1">RANK(E86,$E$2:$E$482,0)</f>
        <v>84</v>
      </c>
      <c r="B86" s="9" t="s">
        <v>148</v>
      </c>
      <c r="C86" s="81" t="s">
        <v>1213</v>
      </c>
      <c r="D86" s="2" t="s">
        <v>6</v>
      </c>
      <c r="E86" s="32">
        <f ca="1">SUMPRODUCT(LARGE(H86:BC86,ROW(INDIRECT("1:"&amp;MIN(20,COUNT(H86:BC86))))))</f>
        <v>43.6</v>
      </c>
      <c r="F86" s="6">
        <f>COUNT(H86:BC86)</f>
        <v>2</v>
      </c>
      <c r="G86" s="33">
        <f>SUM(H86:BC86)</f>
        <v>43.6</v>
      </c>
      <c r="H86" s="120"/>
      <c r="I86" s="120"/>
      <c r="J86" s="121">
        <v>41.6</v>
      </c>
      <c r="K86" s="121" t="s">
        <v>71</v>
      </c>
      <c r="L86" s="121">
        <v>2</v>
      </c>
      <c r="M86" s="121" t="s">
        <v>71</v>
      </c>
      <c r="N86" s="121" t="s">
        <v>71</v>
      </c>
      <c r="O86" s="121" t="s">
        <v>71</v>
      </c>
      <c r="P86" s="121" t="s">
        <v>71</v>
      </c>
      <c r="Q86" s="121" t="s">
        <v>71</v>
      </c>
      <c r="R86" s="121" t="s">
        <v>71</v>
      </c>
      <c r="S86" s="121" t="s">
        <v>71</v>
      </c>
      <c r="T86" s="121" t="s">
        <v>71</v>
      </c>
      <c r="U86" s="120"/>
      <c r="V86" s="120"/>
      <c r="W86" s="120"/>
      <c r="X86" s="120"/>
      <c r="Y86" s="120"/>
      <c r="Z86" s="122"/>
      <c r="AA86" s="120" t="s">
        <v>71</v>
      </c>
      <c r="AB86" s="6"/>
      <c r="AC86" s="6"/>
      <c r="AD86" s="7"/>
      <c r="AE86" s="6"/>
      <c r="AF86" s="6"/>
      <c r="AG86" s="6"/>
      <c r="AH86" s="6"/>
      <c r="AI86" s="6"/>
      <c r="AJ86" s="6"/>
      <c r="AK86" s="6"/>
      <c r="AL86" s="6"/>
      <c r="AM86" s="6"/>
      <c r="AN86" s="73"/>
      <c r="AO86" s="70"/>
      <c r="AP86" s="6"/>
      <c r="AQ86" s="6"/>
      <c r="AR86" s="6"/>
      <c r="AS86" s="6"/>
      <c r="AT86" s="6"/>
      <c r="AU86" s="6"/>
      <c r="AV86" s="6"/>
      <c r="AW86" s="6"/>
      <c r="AX86" s="7"/>
      <c r="AY86" s="6"/>
      <c r="AZ86" s="6"/>
      <c r="BA86" s="10"/>
      <c r="BB86" s="10"/>
      <c r="BC86" s="75"/>
    </row>
    <row r="87" spans="1:55" x14ac:dyDescent="0.3">
      <c r="A87" s="43">
        <f ca="1">RANK(E87,$E$2:$E$482,0)</f>
        <v>86</v>
      </c>
      <c r="B87" s="66" t="s">
        <v>350</v>
      </c>
      <c r="C87" s="67" t="s">
        <v>1326</v>
      </c>
      <c r="D87" s="2" t="s">
        <v>6</v>
      </c>
      <c r="E87" s="32">
        <f ca="1">SUMPRODUCT(LARGE(H87:BC87,ROW(INDIRECT("1:"&amp;MIN(20,COUNT(H87:BC87))))))</f>
        <v>42.8</v>
      </c>
      <c r="F87" s="6">
        <f>COUNT(H87:BC87)</f>
        <v>2</v>
      </c>
      <c r="G87" s="33">
        <f>SUM(H87:BC87)</f>
        <v>42.8</v>
      </c>
      <c r="H87" s="120"/>
      <c r="I87" s="120"/>
      <c r="J87" s="121" t="s">
        <v>71</v>
      </c>
      <c r="K87" s="121" t="s">
        <v>71</v>
      </c>
      <c r="L87" s="121" t="s">
        <v>71</v>
      </c>
      <c r="M87" s="121" t="s">
        <v>71</v>
      </c>
      <c r="N87" s="121">
        <v>28.8</v>
      </c>
      <c r="O87" s="121" t="s">
        <v>71</v>
      </c>
      <c r="P87" s="121">
        <v>14</v>
      </c>
      <c r="Q87" s="121" t="s">
        <v>71</v>
      </c>
      <c r="R87" s="121" t="s">
        <v>71</v>
      </c>
      <c r="S87" s="121" t="s">
        <v>71</v>
      </c>
      <c r="T87" s="121" t="s">
        <v>71</v>
      </c>
      <c r="U87" s="120"/>
      <c r="V87" s="120"/>
      <c r="W87" s="120"/>
      <c r="X87" s="120"/>
      <c r="Y87" s="120"/>
      <c r="Z87" s="122"/>
      <c r="AA87" s="120"/>
      <c r="AB87" s="6"/>
      <c r="AC87" s="6"/>
      <c r="AD87" s="7"/>
      <c r="AE87" s="6"/>
      <c r="AF87" s="6"/>
      <c r="AG87" s="6"/>
      <c r="AH87" s="6"/>
      <c r="AI87" s="6"/>
      <c r="AJ87" s="6"/>
      <c r="AK87" s="6"/>
      <c r="AL87" s="6"/>
      <c r="AM87" s="6"/>
      <c r="AN87" s="73"/>
      <c r="AO87" s="70"/>
      <c r="AP87" s="6"/>
      <c r="AQ87" s="6"/>
      <c r="AR87" s="6"/>
      <c r="AS87" s="6"/>
      <c r="AT87" s="6"/>
      <c r="AU87" s="6"/>
      <c r="AV87" s="6"/>
      <c r="AW87" s="6"/>
      <c r="AX87" s="7"/>
      <c r="AY87" s="6"/>
      <c r="AZ87" s="6"/>
      <c r="BA87" s="10"/>
      <c r="BB87" s="10"/>
      <c r="BC87" s="75"/>
    </row>
    <row r="88" spans="1:55" x14ac:dyDescent="0.3">
      <c r="A88" s="43">
        <f ca="1">RANK(E88,$E$2:$E$482,0)</f>
        <v>87</v>
      </c>
      <c r="B88" s="3" t="s">
        <v>217</v>
      </c>
      <c r="C88" s="80" t="s">
        <v>1252</v>
      </c>
      <c r="D88" s="68" t="s">
        <v>6</v>
      </c>
      <c r="E88" s="32">
        <f ca="1">SUMPRODUCT(LARGE(H88:BC88,ROW(INDIRECT("1:"&amp;MIN(20,COUNT(H88:BC88))))))</f>
        <v>42.4</v>
      </c>
      <c r="F88" s="6">
        <f>COUNT(H88:BC88)</f>
        <v>4</v>
      </c>
      <c r="G88" s="33">
        <f>SUM(H88:BC88)</f>
        <v>42.4</v>
      </c>
      <c r="H88" s="120"/>
      <c r="I88" s="120"/>
      <c r="J88" s="121" t="s">
        <v>71</v>
      </c>
      <c r="K88" s="121" t="s">
        <v>71</v>
      </c>
      <c r="L88" s="121">
        <v>2</v>
      </c>
      <c r="M88" s="121">
        <v>2</v>
      </c>
      <c r="N88" s="121" t="s">
        <v>71</v>
      </c>
      <c r="O88" s="121" t="s">
        <v>71</v>
      </c>
      <c r="P88" s="121" t="s">
        <v>71</v>
      </c>
      <c r="Q88" s="121">
        <v>2</v>
      </c>
      <c r="R88" s="121">
        <v>36.4</v>
      </c>
      <c r="S88" s="121" t="s">
        <v>71</v>
      </c>
      <c r="T88" s="121" t="s">
        <v>71</v>
      </c>
      <c r="U88" s="120"/>
      <c r="V88" s="120"/>
      <c r="W88" s="120"/>
      <c r="X88" s="120"/>
      <c r="Y88" s="120"/>
      <c r="Z88" s="122"/>
      <c r="AA88" s="120"/>
      <c r="AB88" s="70"/>
      <c r="AC88" s="70"/>
      <c r="AD88" s="72"/>
      <c r="AE88" s="70"/>
      <c r="AF88" s="70"/>
      <c r="AG88" s="70"/>
      <c r="AH88" s="70"/>
      <c r="AI88" s="70"/>
      <c r="AJ88" s="70"/>
      <c r="AK88" s="70"/>
      <c r="AL88" s="70"/>
      <c r="AM88" s="70"/>
      <c r="AN88" s="73"/>
      <c r="AO88" s="70"/>
      <c r="AP88" s="70"/>
      <c r="AQ88" s="70"/>
      <c r="AR88" s="70"/>
      <c r="AS88" s="70"/>
      <c r="AT88" s="6"/>
      <c r="AU88" s="70"/>
      <c r="AV88" s="70"/>
      <c r="AW88" s="70"/>
      <c r="AX88" s="72"/>
      <c r="AY88" s="70"/>
      <c r="AZ88" s="6"/>
      <c r="BA88" s="10"/>
      <c r="BB88" s="10"/>
      <c r="BC88" s="75"/>
    </row>
    <row r="89" spans="1:55" x14ac:dyDescent="0.3">
      <c r="A89" s="43">
        <f ca="1">RANK(E89,$E$2:$E$482,0)</f>
        <v>88</v>
      </c>
      <c r="B89" s="2" t="s">
        <v>47</v>
      </c>
      <c r="C89" s="2" t="s">
        <v>1218</v>
      </c>
      <c r="D89" s="2" t="s">
        <v>6</v>
      </c>
      <c r="E89" s="32">
        <f ca="1">SUMPRODUCT(LARGE(H89:BC89,ROW(INDIRECT("1:"&amp;MIN(20,COUNT(H89:BC89))))))</f>
        <v>41.2</v>
      </c>
      <c r="F89" s="6">
        <f>COUNT(H89:BC89)</f>
        <v>4</v>
      </c>
      <c r="G89" s="33">
        <f>SUM(H89:BC89)</f>
        <v>41.2</v>
      </c>
      <c r="H89" s="121"/>
      <c r="I89" s="121"/>
      <c r="J89" s="121" t="s">
        <v>71</v>
      </c>
      <c r="K89" s="121" t="s">
        <v>71</v>
      </c>
      <c r="L89" s="121" t="s">
        <v>71</v>
      </c>
      <c r="M89" s="121" t="s">
        <v>71</v>
      </c>
      <c r="N89" s="121" t="s">
        <v>71</v>
      </c>
      <c r="O89" s="121" t="s">
        <v>71</v>
      </c>
      <c r="P89" s="121">
        <v>4</v>
      </c>
      <c r="Q89" s="121">
        <v>8</v>
      </c>
      <c r="R89" s="121" t="s">
        <v>71</v>
      </c>
      <c r="S89" s="121">
        <v>27.6</v>
      </c>
      <c r="T89" s="121">
        <v>1.6</v>
      </c>
      <c r="U89" s="120"/>
      <c r="V89" s="120"/>
      <c r="W89" s="120"/>
      <c r="X89" s="120"/>
      <c r="Y89" s="120"/>
      <c r="Z89" s="122"/>
      <c r="AA89" s="121"/>
      <c r="AB89" s="6"/>
      <c r="AC89" s="6"/>
      <c r="AD89" s="7"/>
      <c r="AE89" s="6"/>
      <c r="AF89" s="6"/>
      <c r="AG89" s="6"/>
      <c r="AH89" s="6"/>
      <c r="AI89" s="6"/>
      <c r="AJ89" s="6"/>
      <c r="AK89" s="6"/>
      <c r="AL89" s="6"/>
      <c r="AM89" s="6"/>
      <c r="AN89" s="24"/>
      <c r="AO89" s="6"/>
      <c r="AP89" s="6"/>
      <c r="AQ89" s="6"/>
      <c r="AR89" s="6"/>
      <c r="AS89" s="6"/>
      <c r="AT89" s="6"/>
      <c r="AU89" s="6"/>
      <c r="AV89" s="6"/>
      <c r="AW89" s="6"/>
      <c r="AX89" s="7"/>
      <c r="AY89" s="6"/>
      <c r="AZ89" s="6"/>
      <c r="BA89" s="10"/>
      <c r="BB89" s="10"/>
      <c r="BC89" s="75"/>
    </row>
    <row r="90" spans="1:55" x14ac:dyDescent="0.3">
      <c r="A90" s="43">
        <f ca="1">RANK(E90,$E$2:$E$482,0)</f>
        <v>89</v>
      </c>
      <c r="B90" s="74" t="s">
        <v>778</v>
      </c>
      <c r="C90" s="74" t="s">
        <v>1201</v>
      </c>
      <c r="D90" s="2" t="s">
        <v>6</v>
      </c>
      <c r="E90" s="32">
        <f ca="1">SUMPRODUCT(LARGE(H90:BC90,ROW(INDIRECT("1:"&amp;MIN(20,COUNT(H90:BC90))))))</f>
        <v>40.799999999999997</v>
      </c>
      <c r="F90" s="6">
        <f>COUNT(H90:BC90)</f>
        <v>4</v>
      </c>
      <c r="G90" s="33">
        <f>SUM(H90:BC90)</f>
        <v>40.799999999999997</v>
      </c>
      <c r="H90" s="120"/>
      <c r="I90" s="120"/>
      <c r="J90" s="121" t="s">
        <v>71</v>
      </c>
      <c r="K90" s="121">
        <v>20.8</v>
      </c>
      <c r="L90" s="121">
        <v>16</v>
      </c>
      <c r="M90" s="121" t="s">
        <v>71</v>
      </c>
      <c r="N90" s="121" t="s">
        <v>71</v>
      </c>
      <c r="O90" s="121">
        <v>2</v>
      </c>
      <c r="P90" s="121" t="s">
        <v>71</v>
      </c>
      <c r="Q90" s="121">
        <v>2</v>
      </c>
      <c r="R90" s="121" t="s">
        <v>71</v>
      </c>
      <c r="S90" s="121" t="s">
        <v>71</v>
      </c>
      <c r="T90" s="121" t="s">
        <v>71</v>
      </c>
      <c r="U90" s="120"/>
      <c r="V90" s="120"/>
      <c r="W90" s="120"/>
      <c r="X90" s="120"/>
      <c r="Y90" s="120"/>
      <c r="Z90" s="122"/>
      <c r="AA90" s="120"/>
      <c r="AB90" s="6"/>
      <c r="AC90" s="6"/>
      <c r="AD90" s="7"/>
      <c r="AE90" s="6"/>
      <c r="AF90" s="6"/>
      <c r="AG90" s="6"/>
      <c r="AH90" s="6"/>
      <c r="AI90" s="6"/>
      <c r="AJ90" s="6"/>
      <c r="AK90" s="6"/>
      <c r="AL90" s="6"/>
      <c r="AM90" s="6"/>
      <c r="AN90" s="73"/>
      <c r="AO90" s="70"/>
      <c r="AP90" s="6"/>
      <c r="AQ90" s="6"/>
      <c r="AR90" s="6"/>
      <c r="AS90" s="6"/>
      <c r="AT90" s="6"/>
      <c r="AU90" s="6"/>
      <c r="AV90" s="6"/>
      <c r="AW90" s="6"/>
      <c r="AX90" s="7"/>
      <c r="AY90" s="6"/>
      <c r="AZ90" s="6"/>
      <c r="BA90" s="10"/>
      <c r="BB90" s="10"/>
      <c r="BC90" s="75"/>
    </row>
    <row r="91" spans="1:55" x14ac:dyDescent="0.3">
      <c r="A91" s="43">
        <f ca="1">RANK(E91,$E$2:$E$482,0)</f>
        <v>90</v>
      </c>
      <c r="B91" s="3" t="s">
        <v>113</v>
      </c>
      <c r="C91" s="67" t="s">
        <v>1169</v>
      </c>
      <c r="D91" s="2" t="s">
        <v>6</v>
      </c>
      <c r="E91" s="32">
        <f ca="1">SUMPRODUCT(LARGE(H91:BC91,ROW(INDIRECT("1:"&amp;MIN(20,COUNT(H91:BC91))))))</f>
        <v>40.599999999999994</v>
      </c>
      <c r="F91" s="6">
        <f>COUNT(H91:BC91)</f>
        <v>1</v>
      </c>
      <c r="G91" s="33">
        <f>SUM(H91:BC91)</f>
        <v>40.599999999999994</v>
      </c>
      <c r="H91" s="120">
        <v>40.599999999999994</v>
      </c>
      <c r="I91" s="120"/>
      <c r="J91" s="121" t="s">
        <v>71</v>
      </c>
      <c r="K91" s="121" t="s">
        <v>71</v>
      </c>
      <c r="L91" s="121" t="s">
        <v>71</v>
      </c>
      <c r="M91" s="121" t="s">
        <v>71</v>
      </c>
      <c r="N91" s="121" t="s">
        <v>71</v>
      </c>
      <c r="O91" s="121" t="s">
        <v>71</v>
      </c>
      <c r="P91" s="121" t="s">
        <v>71</v>
      </c>
      <c r="Q91" s="121" t="s">
        <v>71</v>
      </c>
      <c r="R91" s="121" t="s">
        <v>71</v>
      </c>
      <c r="S91" s="121" t="s">
        <v>71</v>
      </c>
      <c r="T91" s="121" t="s">
        <v>71</v>
      </c>
      <c r="U91" s="120"/>
      <c r="V91" s="120"/>
      <c r="W91" s="120"/>
      <c r="X91" s="120"/>
      <c r="Y91" s="120"/>
      <c r="Z91" s="122"/>
      <c r="AA91" s="120" t="s">
        <v>71</v>
      </c>
      <c r="AB91" s="6"/>
      <c r="AC91" s="6"/>
      <c r="AD91" s="7"/>
      <c r="AE91" s="6"/>
      <c r="AF91" s="6"/>
      <c r="AG91" s="6"/>
      <c r="AH91" s="6"/>
      <c r="AI91" s="6"/>
      <c r="AJ91" s="6"/>
      <c r="AK91" s="6"/>
      <c r="AL91" s="6"/>
      <c r="AM91" s="6"/>
      <c r="AN91" s="73"/>
      <c r="AO91" s="70"/>
      <c r="AP91" s="6"/>
      <c r="AQ91" s="6"/>
      <c r="AR91" s="6"/>
      <c r="AS91" s="6"/>
      <c r="AT91" s="6"/>
      <c r="AU91" s="6"/>
      <c r="AV91" s="6"/>
      <c r="AW91" s="6"/>
      <c r="AX91" s="7"/>
      <c r="AY91" s="6"/>
      <c r="AZ91" s="6"/>
      <c r="BA91" s="10"/>
      <c r="BB91" s="10"/>
      <c r="BC91" s="75"/>
    </row>
    <row r="92" spans="1:55" x14ac:dyDescent="0.3">
      <c r="A92" s="43">
        <f ca="1">RANK(E92,$E$2:$E$482,0)</f>
        <v>91</v>
      </c>
      <c r="B92" s="49" t="s">
        <v>178</v>
      </c>
      <c r="C92" s="68" t="s">
        <v>1282</v>
      </c>
      <c r="D92" s="2" t="s">
        <v>6</v>
      </c>
      <c r="E92" s="32">
        <f ca="1">SUMPRODUCT(LARGE(H92:BC92,ROW(INDIRECT("1:"&amp;MIN(20,COUNT(H92:BC92))))))</f>
        <v>40</v>
      </c>
      <c r="F92" s="6">
        <f>COUNT(H92:BC92)</f>
        <v>1</v>
      </c>
      <c r="G92" s="33">
        <f>SUM(H92:BC92)</f>
        <v>40</v>
      </c>
      <c r="H92" s="120"/>
      <c r="I92" s="120"/>
      <c r="J92" s="121" t="s">
        <v>71</v>
      </c>
      <c r="K92" s="121" t="s">
        <v>71</v>
      </c>
      <c r="L92" s="121">
        <v>40</v>
      </c>
      <c r="M92" s="121" t="s">
        <v>71</v>
      </c>
      <c r="N92" s="121" t="s">
        <v>71</v>
      </c>
      <c r="O92" s="121" t="s">
        <v>71</v>
      </c>
      <c r="P92" s="121" t="s">
        <v>71</v>
      </c>
      <c r="Q92" s="121" t="s">
        <v>71</v>
      </c>
      <c r="R92" s="121" t="s">
        <v>71</v>
      </c>
      <c r="S92" s="121" t="s">
        <v>71</v>
      </c>
      <c r="T92" s="121" t="s">
        <v>71</v>
      </c>
      <c r="U92" s="120"/>
      <c r="V92" s="120"/>
      <c r="W92" s="120"/>
      <c r="X92" s="120"/>
      <c r="Y92" s="120"/>
      <c r="Z92" s="122"/>
      <c r="AA92" s="120"/>
      <c r="AB92" s="6"/>
      <c r="AC92" s="6"/>
      <c r="AD92" s="7"/>
      <c r="AE92" s="6"/>
      <c r="AF92" s="6"/>
      <c r="AG92" s="6"/>
      <c r="AH92" s="6"/>
      <c r="AI92" s="6"/>
      <c r="AJ92" s="6"/>
      <c r="AK92" s="6"/>
      <c r="AL92" s="6"/>
      <c r="AM92" s="6"/>
      <c r="AN92" s="73"/>
      <c r="AO92" s="70"/>
      <c r="AP92" s="6"/>
      <c r="AQ92" s="6"/>
      <c r="AR92" s="6"/>
      <c r="AS92" s="6"/>
      <c r="AT92" s="6"/>
      <c r="AU92" s="6"/>
      <c r="AV92" s="6"/>
      <c r="AW92" s="6"/>
      <c r="AX92" s="7"/>
      <c r="AY92" s="6"/>
      <c r="AZ92" s="6"/>
      <c r="BA92" s="10"/>
      <c r="BB92" s="10"/>
      <c r="BC92" s="75"/>
    </row>
    <row r="93" spans="1:55" x14ac:dyDescent="0.3">
      <c r="A93" s="43">
        <f ca="1">RANK(E93,$E$2:$E$482,0)</f>
        <v>92</v>
      </c>
      <c r="B93" s="80" t="s">
        <v>194</v>
      </c>
      <c r="C93" s="80" t="s">
        <v>1223</v>
      </c>
      <c r="D93" s="2" t="s">
        <v>6</v>
      </c>
      <c r="E93" s="32">
        <f ca="1">SUMPRODUCT(LARGE(H93:BC93,ROW(INDIRECT("1:"&amp;MIN(20,COUNT(H93:BC93))))))</f>
        <v>39.200000000000003</v>
      </c>
      <c r="F93" s="6">
        <f>COUNT(H93:BC93)</f>
        <v>2</v>
      </c>
      <c r="G93" s="33">
        <f>SUM(H93:BC93)</f>
        <v>39.200000000000003</v>
      </c>
      <c r="H93" s="120"/>
      <c r="I93" s="120"/>
      <c r="J93" s="121" t="s">
        <v>71</v>
      </c>
      <c r="K93" s="121">
        <v>27.200000000000003</v>
      </c>
      <c r="L93" s="121">
        <v>12</v>
      </c>
      <c r="M93" s="121" t="s">
        <v>71</v>
      </c>
      <c r="N93" s="121" t="s">
        <v>71</v>
      </c>
      <c r="O93" s="121" t="s">
        <v>71</v>
      </c>
      <c r="P93" s="121" t="s">
        <v>71</v>
      </c>
      <c r="Q93" s="121" t="s">
        <v>71</v>
      </c>
      <c r="R93" s="121" t="s">
        <v>71</v>
      </c>
      <c r="S93" s="121" t="s">
        <v>71</v>
      </c>
      <c r="T93" s="121" t="s">
        <v>71</v>
      </c>
      <c r="U93" s="120"/>
      <c r="V93" s="120"/>
      <c r="W93" s="120"/>
      <c r="X93" s="120"/>
      <c r="Y93" s="120"/>
      <c r="Z93" s="122"/>
      <c r="AA93" s="120"/>
      <c r="AB93" s="6"/>
      <c r="AC93" s="6"/>
      <c r="AD93" s="7"/>
      <c r="AE93" s="6"/>
      <c r="AF93" s="6"/>
      <c r="AG93" s="6"/>
      <c r="AH93" s="6"/>
      <c r="AI93" s="6"/>
      <c r="AJ93" s="6"/>
      <c r="AK93" s="6"/>
      <c r="AL93" s="6"/>
      <c r="AM93" s="6"/>
      <c r="AN93" s="73"/>
      <c r="AO93" s="70"/>
      <c r="AP93" s="6"/>
      <c r="AQ93" s="6"/>
      <c r="AR93" s="6"/>
      <c r="AS93" s="6"/>
      <c r="AT93" s="6"/>
      <c r="AU93" s="6"/>
      <c r="AV93" s="6"/>
      <c r="AW93" s="6"/>
      <c r="AX93" s="7"/>
      <c r="AY93" s="6"/>
      <c r="AZ93" s="6"/>
      <c r="BA93" s="10"/>
      <c r="BB93" s="10"/>
      <c r="BC93" s="75"/>
    </row>
    <row r="94" spans="1:55" x14ac:dyDescent="0.3">
      <c r="A94" s="43">
        <f ca="1">RANK(E94,$E$2:$E$482,0)</f>
        <v>92</v>
      </c>
      <c r="B94" s="78" t="s">
        <v>1247</v>
      </c>
      <c r="C94" s="79" t="s">
        <v>1213</v>
      </c>
      <c r="D94" s="2" t="s">
        <v>6</v>
      </c>
      <c r="E94" s="32">
        <f ca="1">SUMPRODUCT(LARGE(H94:BC94,ROW(INDIRECT("1:"&amp;MIN(20,COUNT(H94:BC94))))))</f>
        <v>39.200000000000003</v>
      </c>
      <c r="F94" s="6">
        <f>COUNT(H94:BC94)</f>
        <v>3</v>
      </c>
      <c r="G94" s="33">
        <f>SUM(H94:BC94)</f>
        <v>39.200000000000003</v>
      </c>
      <c r="H94" s="120"/>
      <c r="I94" s="120"/>
      <c r="J94" s="121" t="s">
        <v>71</v>
      </c>
      <c r="K94" s="121">
        <v>35.200000000000003</v>
      </c>
      <c r="L94" s="121">
        <v>2</v>
      </c>
      <c r="M94" s="121">
        <v>2</v>
      </c>
      <c r="N94" s="121" t="s">
        <v>71</v>
      </c>
      <c r="O94" s="121" t="s">
        <v>71</v>
      </c>
      <c r="P94" s="121" t="s">
        <v>71</v>
      </c>
      <c r="Q94" s="121" t="s">
        <v>71</v>
      </c>
      <c r="R94" s="121" t="s">
        <v>71</v>
      </c>
      <c r="S94" s="121" t="s">
        <v>71</v>
      </c>
      <c r="T94" s="121" t="s">
        <v>71</v>
      </c>
      <c r="U94" s="120"/>
      <c r="V94" s="120"/>
      <c r="W94" s="120"/>
      <c r="X94" s="120"/>
      <c r="Y94" s="120"/>
      <c r="Z94" s="122"/>
      <c r="AA94" s="120"/>
      <c r="AB94" s="70"/>
      <c r="AC94" s="70"/>
      <c r="AD94" s="72"/>
      <c r="AE94" s="6"/>
      <c r="AF94" s="70"/>
      <c r="AG94" s="6"/>
      <c r="AH94" s="6"/>
      <c r="AI94" s="6"/>
      <c r="AJ94" s="6"/>
      <c r="AK94" s="6"/>
      <c r="AL94" s="6"/>
      <c r="AM94" s="6"/>
      <c r="AN94" s="73"/>
      <c r="AO94" s="70"/>
      <c r="AP94" s="6"/>
      <c r="AQ94" s="70"/>
      <c r="AR94" s="6"/>
      <c r="AS94" s="6"/>
      <c r="AT94" s="6"/>
      <c r="AU94" s="6"/>
      <c r="AV94" s="6"/>
      <c r="AW94" s="6"/>
      <c r="AX94" s="7"/>
      <c r="AY94" s="6"/>
      <c r="AZ94" s="6"/>
      <c r="BA94" s="10"/>
      <c r="BB94" s="10"/>
      <c r="BC94" s="75"/>
    </row>
    <row r="95" spans="1:55" x14ac:dyDescent="0.3">
      <c r="A95" s="43">
        <f ca="1">RANK(E95,$E$2:$E$482,0)</f>
        <v>92</v>
      </c>
      <c r="B95" s="66" t="s">
        <v>1227</v>
      </c>
      <c r="C95" s="67" t="s">
        <v>1218</v>
      </c>
      <c r="D95" s="2" t="s">
        <v>6</v>
      </c>
      <c r="E95" s="32">
        <f ca="1">SUMPRODUCT(LARGE(H95:BC95,ROW(INDIRECT("1:"&amp;MIN(20,COUNT(H95:BC95))))))</f>
        <v>39.200000000000003</v>
      </c>
      <c r="F95" s="6">
        <f>COUNT(H95:BC95)</f>
        <v>5</v>
      </c>
      <c r="G95" s="33">
        <f>SUM(H95:BC95)</f>
        <v>39.200000000000003</v>
      </c>
      <c r="H95" s="120"/>
      <c r="I95" s="120"/>
      <c r="J95" s="121">
        <v>19.200000000000003</v>
      </c>
      <c r="K95" s="121" t="s">
        <v>71</v>
      </c>
      <c r="L95" s="121">
        <v>2</v>
      </c>
      <c r="M95" s="121">
        <v>2</v>
      </c>
      <c r="N95" s="121" t="s">
        <v>71</v>
      </c>
      <c r="O95" s="121">
        <v>2</v>
      </c>
      <c r="P95" s="121" t="s">
        <v>71</v>
      </c>
      <c r="Q95" s="121" t="s">
        <v>71</v>
      </c>
      <c r="R95" s="121">
        <v>14</v>
      </c>
      <c r="S95" s="121" t="s">
        <v>71</v>
      </c>
      <c r="T95" s="121" t="s">
        <v>71</v>
      </c>
      <c r="U95" s="120"/>
      <c r="V95" s="120"/>
      <c r="W95" s="120"/>
      <c r="X95" s="120"/>
      <c r="Y95" s="120"/>
      <c r="Z95" s="122"/>
      <c r="AA95" s="120"/>
      <c r="AB95" s="70"/>
      <c r="AC95" s="70"/>
      <c r="AD95" s="72"/>
      <c r="AE95" s="6"/>
      <c r="AF95" s="70"/>
      <c r="AG95" s="6"/>
      <c r="AH95" s="6"/>
      <c r="AI95" s="6"/>
      <c r="AJ95" s="6"/>
      <c r="AK95" s="6"/>
      <c r="AL95" s="6"/>
      <c r="AM95" s="6"/>
      <c r="AN95" s="73"/>
      <c r="AO95" s="70"/>
      <c r="AP95" s="6"/>
      <c r="AQ95" s="70"/>
      <c r="AR95" s="6"/>
      <c r="AS95" s="6"/>
      <c r="AT95" s="6"/>
      <c r="AU95" s="6"/>
      <c r="AV95" s="6"/>
      <c r="AW95" s="6"/>
      <c r="AX95" s="7"/>
      <c r="AY95" s="6"/>
      <c r="AZ95" s="6"/>
      <c r="BA95" s="10"/>
      <c r="BB95" s="10"/>
      <c r="BC95" s="75"/>
    </row>
    <row r="96" spans="1:55" x14ac:dyDescent="0.3">
      <c r="A96" s="43">
        <f ca="1">RANK(E96,$E$2:$E$482,0)</f>
        <v>95</v>
      </c>
      <c r="B96" s="9" t="s">
        <v>220</v>
      </c>
      <c r="C96" s="10" t="s">
        <v>1260</v>
      </c>
      <c r="D96" s="2" t="s">
        <v>6</v>
      </c>
      <c r="E96" s="32">
        <f ca="1">SUMPRODUCT(LARGE(H96:BC96,ROW(INDIRECT("1:"&amp;MIN(20,COUNT(H96:BC96))))))</f>
        <v>38.4</v>
      </c>
      <c r="F96" s="6">
        <f>COUNT(H96:BC96)</f>
        <v>1</v>
      </c>
      <c r="G96" s="33">
        <f>SUM(H96:BC96)</f>
        <v>38.4</v>
      </c>
      <c r="H96" s="121"/>
      <c r="I96" s="121"/>
      <c r="J96" s="121" t="s">
        <v>71</v>
      </c>
      <c r="K96" s="121" t="s">
        <v>71</v>
      </c>
      <c r="L96" s="121" t="s">
        <v>71</v>
      </c>
      <c r="M96" s="121" t="s">
        <v>71</v>
      </c>
      <c r="N96" s="121" t="s">
        <v>71</v>
      </c>
      <c r="O96" s="121" t="s">
        <v>71</v>
      </c>
      <c r="P96" s="121" t="s">
        <v>71</v>
      </c>
      <c r="Q96" s="121" t="s">
        <v>71</v>
      </c>
      <c r="R96" s="121" t="s">
        <v>71</v>
      </c>
      <c r="S96" s="121">
        <v>38.4</v>
      </c>
      <c r="T96" s="121" t="s">
        <v>71</v>
      </c>
      <c r="U96" s="120"/>
      <c r="V96" s="120"/>
      <c r="W96" s="120"/>
      <c r="X96" s="120"/>
      <c r="Y96" s="120"/>
      <c r="Z96" s="122"/>
      <c r="AA96" s="121"/>
      <c r="AB96" s="6"/>
      <c r="AC96" s="6"/>
      <c r="AD96" s="7"/>
      <c r="AE96" s="6"/>
      <c r="AF96" s="6"/>
      <c r="AG96" s="6"/>
      <c r="AH96" s="6"/>
      <c r="AI96" s="6"/>
      <c r="AJ96" s="6"/>
      <c r="AK96" s="6"/>
      <c r="AL96" s="6"/>
      <c r="AM96" s="6"/>
      <c r="AN96" s="24"/>
      <c r="AO96" s="6"/>
      <c r="AP96" s="6"/>
      <c r="AQ96" s="6"/>
      <c r="AR96" s="6"/>
      <c r="AS96" s="6"/>
      <c r="AT96" s="6"/>
      <c r="AU96" s="6"/>
      <c r="AV96" s="6"/>
      <c r="AW96" s="6"/>
      <c r="AX96" s="7"/>
      <c r="AY96" s="6"/>
      <c r="AZ96" s="6"/>
      <c r="BA96" s="10"/>
      <c r="BB96" s="10"/>
      <c r="BC96" s="75"/>
    </row>
    <row r="97" spans="1:55" x14ac:dyDescent="0.3">
      <c r="A97" s="43">
        <f ca="1">RANK(E97,$E$2:$E$482,0)</f>
        <v>95</v>
      </c>
      <c r="B97" s="80" t="s">
        <v>831</v>
      </c>
      <c r="C97" s="67" t="s">
        <v>1153</v>
      </c>
      <c r="D97" s="2" t="s">
        <v>6</v>
      </c>
      <c r="E97" s="32">
        <f ca="1">SUMPRODUCT(LARGE(H97:BC97,ROW(INDIRECT("1:"&amp;MIN(20,COUNT(H97:BC97))))))</f>
        <v>38.4</v>
      </c>
      <c r="F97" s="6">
        <f>COUNT(H97:BC97)</f>
        <v>1</v>
      </c>
      <c r="G97" s="33">
        <f>SUM(H97:BC97)</f>
        <v>38.4</v>
      </c>
      <c r="H97" s="120"/>
      <c r="I97" s="120"/>
      <c r="J97" s="121" t="s">
        <v>71</v>
      </c>
      <c r="K97" s="121" t="s">
        <v>71</v>
      </c>
      <c r="L97" s="121" t="s">
        <v>71</v>
      </c>
      <c r="M97" s="121" t="s">
        <v>71</v>
      </c>
      <c r="N97" s="121" t="s">
        <v>71</v>
      </c>
      <c r="O97" s="121" t="s">
        <v>71</v>
      </c>
      <c r="P97" s="121" t="s">
        <v>71</v>
      </c>
      <c r="Q97" s="121" t="s">
        <v>71</v>
      </c>
      <c r="R97" s="121" t="s">
        <v>71</v>
      </c>
      <c r="S97" s="121" t="s">
        <v>71</v>
      </c>
      <c r="T97" s="121" t="s">
        <v>71</v>
      </c>
      <c r="U97" s="120"/>
      <c r="V97" s="120"/>
      <c r="W97" s="120"/>
      <c r="X97" s="120"/>
      <c r="Y97" s="120"/>
      <c r="Z97" s="122"/>
      <c r="AA97" s="120">
        <v>38.4</v>
      </c>
      <c r="AB97" s="6"/>
      <c r="AC97" s="6"/>
      <c r="AD97" s="7"/>
      <c r="AE97" s="6"/>
      <c r="AF97" s="6"/>
      <c r="AG97" s="6"/>
      <c r="AH97" s="6"/>
      <c r="AI97" s="6"/>
      <c r="AJ97" s="6"/>
      <c r="AK97" s="6"/>
      <c r="AL97" s="6"/>
      <c r="AM97" s="6"/>
      <c r="AN97" s="73"/>
      <c r="AO97" s="70"/>
      <c r="AP97" s="6"/>
      <c r="AQ97" s="6"/>
      <c r="AR97" s="6"/>
      <c r="AS97" s="6"/>
      <c r="AT97" s="6"/>
      <c r="AU97" s="6"/>
      <c r="AV97" s="6"/>
      <c r="AW97" s="6"/>
      <c r="AX97" s="7"/>
      <c r="AY97" s="6"/>
      <c r="AZ97" s="6"/>
      <c r="BA97" s="10"/>
      <c r="BB97" s="10"/>
      <c r="BC97" s="75"/>
    </row>
    <row r="98" spans="1:55" x14ac:dyDescent="0.3">
      <c r="A98" s="43">
        <f ca="1">RANK(E98,$E$2:$E$482,0)</f>
        <v>97</v>
      </c>
      <c r="B98" s="80" t="s">
        <v>1248</v>
      </c>
      <c r="C98" s="80" t="s">
        <v>1240</v>
      </c>
      <c r="D98" s="2" t="s">
        <v>6</v>
      </c>
      <c r="E98" s="32">
        <f ca="1">SUMPRODUCT(LARGE(H98:BC98,ROW(INDIRECT("1:"&amp;MIN(20,COUNT(H98:BC98))))))</f>
        <v>37.200000000000003</v>
      </c>
      <c r="F98" s="6">
        <f>COUNT(H98:BC98)</f>
        <v>3</v>
      </c>
      <c r="G98" s="33">
        <f>SUM(H98:BC98)</f>
        <v>37.200000000000003</v>
      </c>
      <c r="H98" s="120"/>
      <c r="I98" s="120"/>
      <c r="J98" s="121" t="s">
        <v>71</v>
      </c>
      <c r="K98" s="121">
        <v>19.200000000000003</v>
      </c>
      <c r="L98" s="121">
        <v>2</v>
      </c>
      <c r="M98" s="121">
        <v>16</v>
      </c>
      <c r="N98" s="121" t="s">
        <v>71</v>
      </c>
      <c r="O98" s="121" t="s">
        <v>71</v>
      </c>
      <c r="P98" s="121" t="s">
        <v>71</v>
      </c>
      <c r="Q98" s="121" t="s">
        <v>71</v>
      </c>
      <c r="R98" s="121" t="s">
        <v>71</v>
      </c>
      <c r="S98" s="121" t="s">
        <v>71</v>
      </c>
      <c r="T98" s="121" t="s">
        <v>71</v>
      </c>
      <c r="U98" s="120"/>
      <c r="V98" s="120"/>
      <c r="W98" s="120"/>
      <c r="X98" s="120"/>
      <c r="Y98" s="120"/>
      <c r="Z98" s="122"/>
      <c r="AA98" s="120"/>
      <c r="AB98" s="6"/>
      <c r="AC98" s="6"/>
      <c r="AD98" s="7"/>
      <c r="AE98" s="6"/>
      <c r="AF98" s="6"/>
      <c r="AG98" s="6"/>
      <c r="AH98" s="6"/>
      <c r="AI98" s="6"/>
      <c r="AJ98" s="6"/>
      <c r="AK98" s="6"/>
      <c r="AL98" s="6"/>
      <c r="AM98" s="6"/>
      <c r="AN98" s="73"/>
      <c r="AO98" s="70"/>
      <c r="AP98" s="6"/>
      <c r="AQ98" s="6"/>
      <c r="AR98" s="6"/>
      <c r="AS98" s="6"/>
      <c r="AT98" s="6"/>
      <c r="AU98" s="6"/>
      <c r="AV98" s="6"/>
      <c r="AW98" s="6"/>
      <c r="AX98" s="7"/>
      <c r="AY98" s="6"/>
      <c r="AZ98" s="6"/>
      <c r="BA98" s="10"/>
      <c r="BB98" s="10"/>
      <c r="BC98" s="10"/>
    </row>
    <row r="99" spans="1:55" x14ac:dyDescent="0.3">
      <c r="A99" s="43">
        <f ca="1">RANK(E99,$E$2:$E$482,0)</f>
        <v>98</v>
      </c>
      <c r="B99" s="49" t="s">
        <v>958</v>
      </c>
      <c r="C99" s="68" t="s">
        <v>1174</v>
      </c>
      <c r="D99" s="2" t="s">
        <v>6</v>
      </c>
      <c r="E99" s="32">
        <f ca="1">SUMPRODUCT(LARGE(H99:BC99,ROW(INDIRECT("1:"&amp;MIN(20,COUNT(H99:BC99))))))</f>
        <v>37</v>
      </c>
      <c r="F99" s="6">
        <f>COUNT(H99:BC99)</f>
        <v>2</v>
      </c>
      <c r="G99" s="33">
        <f>SUM(H99:BC99)</f>
        <v>37</v>
      </c>
      <c r="H99" s="120">
        <v>15.399999999999999</v>
      </c>
      <c r="I99" s="120"/>
      <c r="J99" s="121" t="s">
        <v>71</v>
      </c>
      <c r="K99" s="121" t="s">
        <v>71</v>
      </c>
      <c r="L99" s="121" t="s">
        <v>71</v>
      </c>
      <c r="M99" s="121" t="s">
        <v>71</v>
      </c>
      <c r="N99" s="121" t="s">
        <v>71</v>
      </c>
      <c r="O99" s="121" t="s">
        <v>71</v>
      </c>
      <c r="P99" s="121" t="s">
        <v>71</v>
      </c>
      <c r="Q99" s="121" t="s">
        <v>71</v>
      </c>
      <c r="R99" s="121" t="s">
        <v>71</v>
      </c>
      <c r="S99" s="121" t="s">
        <v>71</v>
      </c>
      <c r="T99" s="121" t="s">
        <v>71</v>
      </c>
      <c r="U99" s="120"/>
      <c r="V99" s="120"/>
      <c r="W99" s="120"/>
      <c r="X99" s="120"/>
      <c r="Y99" s="120"/>
      <c r="Z99" s="122"/>
      <c r="AA99" s="120">
        <v>21.599999999999998</v>
      </c>
      <c r="AB99" s="6"/>
      <c r="AC99" s="6"/>
      <c r="AD99" s="7"/>
      <c r="AE99" s="6"/>
      <c r="AF99" s="6"/>
      <c r="AG99" s="6"/>
      <c r="AH99" s="6"/>
      <c r="AI99" s="6"/>
      <c r="AJ99" s="6"/>
      <c r="AK99" s="6"/>
      <c r="AL99" s="6"/>
      <c r="AM99" s="6"/>
      <c r="AN99" s="73"/>
      <c r="AO99" s="70"/>
      <c r="AP99" s="6"/>
      <c r="AQ99" s="6"/>
      <c r="AR99" s="6"/>
      <c r="AS99" s="6"/>
      <c r="AT99" s="6"/>
      <c r="AU99" s="6"/>
      <c r="AV99" s="6"/>
      <c r="AW99" s="6"/>
      <c r="AX99" s="7"/>
      <c r="AY99" s="6"/>
      <c r="AZ99" s="6"/>
      <c r="BA99" s="10"/>
      <c r="BB99" s="10"/>
      <c r="BC99" s="75"/>
    </row>
    <row r="100" spans="1:55" x14ac:dyDescent="0.3">
      <c r="A100" s="43">
        <f ca="1">RANK(E100,$E$2:$E$482,0)</f>
        <v>99</v>
      </c>
      <c r="B100" s="2" t="s">
        <v>31</v>
      </c>
      <c r="C100" s="2" t="s">
        <v>1170</v>
      </c>
      <c r="D100" s="2" t="s">
        <v>6</v>
      </c>
      <c r="E100" s="32">
        <f ca="1">SUMPRODUCT(LARGE(H100:BC100,ROW(INDIRECT("1:"&amp;MIN(20,COUNT(H100:BC100))))))</f>
        <v>36.4</v>
      </c>
      <c r="F100" s="6">
        <f>COUNT(H100:BC100)</f>
        <v>1</v>
      </c>
      <c r="G100" s="33">
        <f>SUM(H100:BC100)</f>
        <v>36.4</v>
      </c>
      <c r="H100" s="121">
        <v>36.4</v>
      </c>
      <c r="I100" s="121"/>
      <c r="J100" s="121" t="s">
        <v>71</v>
      </c>
      <c r="K100" s="121" t="s">
        <v>71</v>
      </c>
      <c r="L100" s="121" t="s">
        <v>71</v>
      </c>
      <c r="M100" s="121" t="s">
        <v>71</v>
      </c>
      <c r="N100" s="121" t="s">
        <v>71</v>
      </c>
      <c r="O100" s="121" t="s">
        <v>71</v>
      </c>
      <c r="P100" s="121" t="s">
        <v>71</v>
      </c>
      <c r="Q100" s="121" t="s">
        <v>71</v>
      </c>
      <c r="R100" s="121" t="s">
        <v>71</v>
      </c>
      <c r="S100" s="121" t="s">
        <v>71</v>
      </c>
      <c r="T100" s="121" t="s">
        <v>71</v>
      </c>
      <c r="U100" s="120"/>
      <c r="V100" s="120"/>
      <c r="W100" s="120"/>
      <c r="X100" s="120"/>
      <c r="Y100" s="120"/>
      <c r="Z100" s="122"/>
      <c r="AA100" s="120" t="s">
        <v>71</v>
      </c>
      <c r="AB100" s="6"/>
      <c r="AC100" s="6"/>
      <c r="AD100" s="7"/>
      <c r="AE100" s="6"/>
      <c r="AF100" s="6"/>
      <c r="AG100" s="6"/>
      <c r="AH100" s="6"/>
      <c r="AI100" s="6"/>
      <c r="AJ100" s="6"/>
      <c r="AK100" s="6"/>
      <c r="AL100" s="6"/>
      <c r="AM100" s="6"/>
      <c r="AN100" s="24"/>
      <c r="AO100" s="6"/>
      <c r="AP100" s="6"/>
      <c r="AQ100" s="6"/>
      <c r="AR100" s="6"/>
      <c r="AS100" s="6"/>
      <c r="AT100" s="6"/>
      <c r="AU100" s="6"/>
      <c r="AV100" s="6"/>
      <c r="AW100" s="6"/>
      <c r="AX100" s="7"/>
      <c r="AY100" s="6"/>
      <c r="AZ100" s="6"/>
      <c r="BA100" s="10"/>
      <c r="BB100" s="10"/>
      <c r="BC100" s="75"/>
    </row>
    <row r="101" spans="1:55" x14ac:dyDescent="0.3">
      <c r="A101" s="43">
        <f ca="1">RANK(E101,$E$2:$E$482,0)</f>
        <v>99</v>
      </c>
      <c r="B101" s="3" t="s">
        <v>191</v>
      </c>
      <c r="C101" s="68" t="s">
        <v>1223</v>
      </c>
      <c r="D101" s="2" t="s">
        <v>6</v>
      </c>
      <c r="E101" s="32">
        <f ca="1">SUMPRODUCT(LARGE(H101:BC101,ROW(INDIRECT("1:"&amp;MIN(20,COUNT(H101:BC101))))))</f>
        <v>36.4</v>
      </c>
      <c r="F101" s="6">
        <f>COUNT(H101:BC101)</f>
        <v>5</v>
      </c>
      <c r="G101" s="33">
        <f>SUM(H101:BC101)</f>
        <v>36.4</v>
      </c>
      <c r="H101" s="120"/>
      <c r="I101" s="120"/>
      <c r="J101" s="121" t="s">
        <v>71</v>
      </c>
      <c r="K101" s="121">
        <v>28.8</v>
      </c>
      <c r="L101" s="121">
        <v>2</v>
      </c>
      <c r="M101" s="121" t="s">
        <v>71</v>
      </c>
      <c r="N101" s="121">
        <v>1.6</v>
      </c>
      <c r="O101" s="121" t="s">
        <v>71</v>
      </c>
      <c r="P101" s="121">
        <v>2</v>
      </c>
      <c r="Q101" s="121">
        <v>2</v>
      </c>
      <c r="R101" s="121" t="s">
        <v>71</v>
      </c>
      <c r="S101" s="121" t="s">
        <v>71</v>
      </c>
      <c r="T101" s="121" t="s">
        <v>71</v>
      </c>
      <c r="U101" s="120"/>
      <c r="V101" s="120"/>
      <c r="W101" s="120"/>
      <c r="X101" s="120"/>
      <c r="Y101" s="120"/>
      <c r="Z101" s="122"/>
      <c r="AA101" s="120"/>
      <c r="AB101" s="6"/>
      <c r="AC101" s="6"/>
      <c r="AD101" s="7"/>
      <c r="AE101" s="6"/>
      <c r="AF101" s="6"/>
      <c r="AG101" s="6"/>
      <c r="AH101" s="6"/>
      <c r="AI101" s="6"/>
      <c r="AJ101" s="6"/>
      <c r="AK101" s="6"/>
      <c r="AL101" s="6"/>
      <c r="AM101" s="6"/>
      <c r="AN101" s="73"/>
      <c r="AO101" s="70"/>
      <c r="AP101" s="6"/>
      <c r="AQ101" s="6"/>
      <c r="AR101" s="6"/>
      <c r="AS101" s="6"/>
      <c r="AT101" s="6"/>
      <c r="AU101" s="6"/>
      <c r="AV101" s="6"/>
      <c r="AW101" s="6"/>
      <c r="AX101" s="7"/>
      <c r="AY101" s="6"/>
      <c r="AZ101" s="6"/>
      <c r="BA101" s="10"/>
      <c r="BB101" s="10"/>
      <c r="BC101" s="75"/>
    </row>
    <row r="102" spans="1:55" x14ac:dyDescent="0.3">
      <c r="A102" s="43">
        <f ca="1">RANK(E102,$E$2:$E$482,0)</f>
        <v>101</v>
      </c>
      <c r="B102" s="78" t="s">
        <v>1313</v>
      </c>
      <c r="C102" s="78" t="s">
        <v>1213</v>
      </c>
      <c r="D102" s="2" t="s">
        <v>6</v>
      </c>
      <c r="E102" s="32">
        <f ca="1">SUMPRODUCT(LARGE(H102:BC102,ROW(INDIRECT("1:"&amp;MIN(20,COUNT(H102:BC102))))))</f>
        <v>36</v>
      </c>
      <c r="F102" s="6">
        <f>COUNT(H102:BC102)</f>
        <v>2</v>
      </c>
      <c r="G102" s="33">
        <f>SUM(H102:BC102)</f>
        <v>36</v>
      </c>
      <c r="H102" s="120"/>
      <c r="I102" s="120"/>
      <c r="J102" s="121" t="s">
        <v>71</v>
      </c>
      <c r="K102" s="121" t="s">
        <v>71</v>
      </c>
      <c r="L102" s="121">
        <v>2</v>
      </c>
      <c r="M102" s="121" t="s">
        <v>71</v>
      </c>
      <c r="N102" s="121" t="s">
        <v>71</v>
      </c>
      <c r="O102" s="121" t="s">
        <v>71</v>
      </c>
      <c r="P102" s="121">
        <v>34</v>
      </c>
      <c r="Q102" s="121" t="s">
        <v>71</v>
      </c>
      <c r="R102" s="121" t="s">
        <v>71</v>
      </c>
      <c r="S102" s="121" t="s">
        <v>71</v>
      </c>
      <c r="T102" s="121" t="s">
        <v>71</v>
      </c>
      <c r="U102" s="120"/>
      <c r="V102" s="120"/>
      <c r="W102" s="120"/>
      <c r="X102" s="120"/>
      <c r="Y102" s="120"/>
      <c r="Z102" s="122"/>
      <c r="AA102" s="120"/>
      <c r="AB102" s="6"/>
      <c r="AC102" s="6"/>
      <c r="AD102" s="7"/>
      <c r="AE102" s="6"/>
      <c r="AF102" s="6"/>
      <c r="AG102" s="6"/>
      <c r="AH102" s="6"/>
      <c r="AI102" s="6"/>
      <c r="AJ102" s="6"/>
      <c r="AK102" s="6"/>
      <c r="AL102" s="6"/>
      <c r="AM102" s="6"/>
      <c r="AN102" s="73"/>
      <c r="AO102" s="70"/>
      <c r="AP102" s="6"/>
      <c r="AQ102" s="6"/>
      <c r="AR102" s="6"/>
      <c r="AS102" s="6"/>
      <c r="AT102" s="6"/>
      <c r="AU102" s="6"/>
      <c r="AV102" s="6"/>
      <c r="AW102" s="6"/>
      <c r="AX102" s="7"/>
      <c r="AY102" s="6"/>
      <c r="AZ102" s="6"/>
      <c r="BA102" s="10"/>
      <c r="BB102" s="10"/>
      <c r="BC102" s="75"/>
    </row>
    <row r="103" spans="1:55" x14ac:dyDescent="0.3">
      <c r="A103" s="43">
        <f ca="1">RANK(E103,$E$2:$E$482,0)</f>
        <v>101</v>
      </c>
      <c r="B103" s="49" t="s">
        <v>1314</v>
      </c>
      <c r="C103" s="80" t="s">
        <v>1167</v>
      </c>
      <c r="D103" s="2" t="s">
        <v>6</v>
      </c>
      <c r="E103" s="32">
        <f ca="1">SUMPRODUCT(LARGE(H103:BC103,ROW(INDIRECT("1:"&amp;MIN(20,COUNT(H103:BC103))))))</f>
        <v>36</v>
      </c>
      <c r="F103" s="6">
        <f>COUNT(H103:BC103)</f>
        <v>3</v>
      </c>
      <c r="G103" s="33">
        <f>SUM(H103:BC103)</f>
        <v>36</v>
      </c>
      <c r="H103" s="120"/>
      <c r="I103" s="120"/>
      <c r="J103" s="121" t="s">
        <v>71</v>
      </c>
      <c r="K103" s="121" t="s">
        <v>71</v>
      </c>
      <c r="L103" s="121">
        <v>2</v>
      </c>
      <c r="M103" s="121">
        <v>2</v>
      </c>
      <c r="N103" s="121" t="s">
        <v>71</v>
      </c>
      <c r="O103" s="121">
        <v>32</v>
      </c>
      <c r="P103" s="121" t="s">
        <v>71</v>
      </c>
      <c r="Q103" s="121" t="s">
        <v>71</v>
      </c>
      <c r="R103" s="121" t="s">
        <v>71</v>
      </c>
      <c r="S103" s="121" t="s">
        <v>71</v>
      </c>
      <c r="T103" s="121" t="s">
        <v>71</v>
      </c>
      <c r="U103" s="120"/>
      <c r="V103" s="120"/>
      <c r="W103" s="120"/>
      <c r="X103" s="120"/>
      <c r="Y103" s="120"/>
      <c r="Z103" s="122"/>
      <c r="AA103" s="120"/>
      <c r="AB103" s="6"/>
      <c r="AC103" s="6"/>
      <c r="AD103" s="7"/>
      <c r="AE103" s="6"/>
      <c r="AF103" s="6"/>
      <c r="AG103" s="6"/>
      <c r="AH103" s="6"/>
      <c r="AI103" s="6"/>
      <c r="AJ103" s="6"/>
      <c r="AK103" s="6"/>
      <c r="AL103" s="6"/>
      <c r="AM103" s="6"/>
      <c r="AN103" s="73"/>
      <c r="AO103" s="70"/>
      <c r="AP103" s="6"/>
      <c r="AQ103" s="6"/>
      <c r="AR103" s="6"/>
      <c r="AS103" s="6"/>
      <c r="AT103" s="6"/>
      <c r="AU103" s="6"/>
      <c r="AV103" s="6"/>
      <c r="AW103" s="6"/>
      <c r="AX103" s="7"/>
      <c r="AY103" s="6"/>
      <c r="AZ103" s="6"/>
      <c r="BA103" s="10"/>
      <c r="BB103" s="10"/>
      <c r="BC103" s="75"/>
    </row>
    <row r="104" spans="1:55" x14ac:dyDescent="0.3">
      <c r="A104" s="43">
        <f ca="1">RANK(E104,$E$2:$E$482,0)</f>
        <v>103</v>
      </c>
      <c r="B104" s="46" t="s">
        <v>1253</v>
      </c>
      <c r="C104" s="46" t="s">
        <v>1221</v>
      </c>
      <c r="D104" s="68" t="s">
        <v>6</v>
      </c>
      <c r="E104" s="32">
        <f ca="1">SUMPRODUCT(LARGE(H104:BC104,ROW(INDIRECT("1:"&amp;MIN(20,COUNT(H104:BC104))))))</f>
        <v>35</v>
      </c>
      <c r="F104" s="6">
        <f>COUNT(H104:BC104)</f>
        <v>4</v>
      </c>
      <c r="G104" s="33">
        <f>SUM(H104:BC104)</f>
        <v>35</v>
      </c>
      <c r="H104" s="120"/>
      <c r="I104" s="120"/>
      <c r="J104" s="121" t="s">
        <v>71</v>
      </c>
      <c r="K104" s="121">
        <v>1.6</v>
      </c>
      <c r="L104" s="121" t="s">
        <v>71</v>
      </c>
      <c r="M104" s="121" t="s">
        <v>71</v>
      </c>
      <c r="N104" s="121" t="s">
        <v>71</v>
      </c>
      <c r="O104" s="121">
        <v>2</v>
      </c>
      <c r="P104" s="121" t="s">
        <v>71</v>
      </c>
      <c r="Q104" s="121">
        <v>2</v>
      </c>
      <c r="R104" s="121">
        <v>29.4</v>
      </c>
      <c r="S104" s="121" t="s">
        <v>71</v>
      </c>
      <c r="T104" s="121" t="s">
        <v>71</v>
      </c>
      <c r="U104" s="120"/>
      <c r="V104" s="120"/>
      <c r="W104" s="120"/>
      <c r="X104" s="120"/>
      <c r="Y104" s="120"/>
      <c r="Z104" s="122"/>
      <c r="AA104" s="120"/>
      <c r="AB104" s="70"/>
      <c r="AC104" s="70"/>
      <c r="AD104" s="72"/>
      <c r="AE104" s="6"/>
      <c r="AF104" s="6"/>
      <c r="AG104" s="6"/>
      <c r="AH104" s="6"/>
      <c r="AI104" s="6"/>
      <c r="AJ104" s="6"/>
      <c r="AK104" s="6"/>
      <c r="AL104" s="6"/>
      <c r="AM104" s="6"/>
      <c r="AN104" s="73"/>
      <c r="AO104" s="70"/>
      <c r="AP104" s="6"/>
      <c r="AQ104" s="6"/>
      <c r="AR104" s="6"/>
      <c r="AS104" s="6"/>
      <c r="AT104" s="6"/>
      <c r="AU104" s="6"/>
      <c r="AV104" s="6"/>
      <c r="AW104" s="6"/>
      <c r="AX104" s="7"/>
      <c r="AY104" s="6"/>
      <c r="AZ104" s="6"/>
      <c r="BA104" s="10"/>
      <c r="BB104" s="10"/>
      <c r="BC104" s="75"/>
    </row>
    <row r="105" spans="1:55" x14ac:dyDescent="0.3">
      <c r="A105" s="43">
        <f ca="1">RANK(E105,$E$2:$E$482,0)</f>
        <v>104</v>
      </c>
      <c r="B105" s="3" t="s">
        <v>55</v>
      </c>
      <c r="C105" s="3" t="s">
        <v>1200</v>
      </c>
      <c r="D105" s="2" t="s">
        <v>6</v>
      </c>
      <c r="E105" s="32">
        <f ca="1">SUMPRODUCT(LARGE(H105:BC105,ROW(INDIRECT("1:"&amp;MIN(20,COUNT(H105:BC105))))))</f>
        <v>34.799999999999997</v>
      </c>
      <c r="F105" s="6">
        <f>COUNT(H105:BC105)</f>
        <v>1</v>
      </c>
      <c r="G105" s="33">
        <f>SUM(H105:BC105)</f>
        <v>34.799999999999997</v>
      </c>
      <c r="H105" s="121"/>
      <c r="I105" s="121"/>
      <c r="J105" s="121" t="s">
        <v>71</v>
      </c>
      <c r="K105" s="121" t="s">
        <v>71</v>
      </c>
      <c r="L105" s="121" t="s">
        <v>71</v>
      </c>
      <c r="M105" s="121" t="s">
        <v>71</v>
      </c>
      <c r="N105" s="121" t="s">
        <v>71</v>
      </c>
      <c r="O105" s="121" t="s">
        <v>71</v>
      </c>
      <c r="P105" s="121" t="s">
        <v>71</v>
      </c>
      <c r="Q105" s="121" t="s">
        <v>71</v>
      </c>
      <c r="R105" s="121" t="s">
        <v>71</v>
      </c>
      <c r="S105" s="121" t="s">
        <v>71</v>
      </c>
      <c r="T105" s="121" t="s">
        <v>71</v>
      </c>
      <c r="U105" s="120"/>
      <c r="V105" s="120"/>
      <c r="W105" s="120"/>
      <c r="X105" s="120"/>
      <c r="Y105" s="120"/>
      <c r="Z105" s="122"/>
      <c r="AA105" s="120">
        <v>34.799999999999997</v>
      </c>
      <c r="AB105" s="6"/>
      <c r="AC105" s="6"/>
      <c r="AD105" s="7"/>
      <c r="AE105" s="6"/>
      <c r="AF105" s="6"/>
      <c r="AG105" s="6"/>
      <c r="AH105" s="6"/>
      <c r="AI105" s="6"/>
      <c r="AJ105" s="6"/>
      <c r="AK105" s="6"/>
      <c r="AL105" s="6"/>
      <c r="AM105" s="6"/>
      <c r="AN105" s="24"/>
      <c r="AO105" s="6"/>
      <c r="AP105" s="6"/>
      <c r="AQ105" s="6"/>
      <c r="AR105" s="6"/>
      <c r="AS105" s="6"/>
      <c r="AT105" s="6"/>
      <c r="AU105" s="6"/>
      <c r="AV105" s="6"/>
      <c r="AW105" s="6"/>
      <c r="AX105" s="7"/>
      <c r="AY105" s="6"/>
      <c r="AZ105" s="6"/>
      <c r="BA105" s="10"/>
      <c r="BB105" s="10"/>
      <c r="BC105" s="75"/>
    </row>
    <row r="106" spans="1:55" x14ac:dyDescent="0.3">
      <c r="A106" s="43">
        <f ca="1">RANK(E106,$E$2:$E$482,0)</f>
        <v>105</v>
      </c>
      <c r="B106" s="68" t="s">
        <v>1365</v>
      </c>
      <c r="C106" s="80" t="s">
        <v>1220</v>
      </c>
      <c r="D106" s="68" t="s">
        <v>6</v>
      </c>
      <c r="E106" s="32">
        <f ca="1">SUMPRODUCT(LARGE(H106:BC106,ROW(INDIRECT("1:"&amp;MIN(20,COUNT(H106:BC106))))))</f>
        <v>33.599999999999994</v>
      </c>
      <c r="F106" s="6">
        <f>COUNT(H106:BC106)</f>
        <v>1</v>
      </c>
      <c r="G106" s="33">
        <f>SUM(H106:BC106)</f>
        <v>33.599999999999994</v>
      </c>
      <c r="H106" s="120"/>
      <c r="I106" s="120"/>
      <c r="J106" s="121" t="s">
        <v>71</v>
      </c>
      <c r="K106" s="121" t="s">
        <v>71</v>
      </c>
      <c r="L106" s="121" t="s">
        <v>71</v>
      </c>
      <c r="M106" s="121" t="s">
        <v>71</v>
      </c>
      <c r="N106" s="121" t="s">
        <v>71</v>
      </c>
      <c r="O106" s="121" t="s">
        <v>71</v>
      </c>
      <c r="P106" s="121" t="s">
        <v>71</v>
      </c>
      <c r="Q106" s="121" t="s">
        <v>71</v>
      </c>
      <c r="R106" s="121">
        <v>33.599999999999994</v>
      </c>
      <c r="S106" s="121" t="s">
        <v>71</v>
      </c>
      <c r="T106" s="121" t="s">
        <v>71</v>
      </c>
      <c r="U106" s="120"/>
      <c r="V106" s="120"/>
      <c r="W106" s="120"/>
      <c r="X106" s="120"/>
      <c r="Y106" s="120"/>
      <c r="Z106" s="122"/>
      <c r="AA106" s="120"/>
      <c r="AB106" s="70"/>
      <c r="AC106" s="70"/>
      <c r="AD106" s="72"/>
      <c r="AE106" s="6"/>
      <c r="AF106" s="6"/>
      <c r="AG106" s="6"/>
      <c r="AH106" s="6"/>
      <c r="AI106" s="6"/>
      <c r="AJ106" s="6"/>
      <c r="AK106" s="6"/>
      <c r="AL106" s="6"/>
      <c r="AM106" s="6"/>
      <c r="AN106" s="73"/>
      <c r="AO106" s="70"/>
      <c r="AP106" s="6"/>
      <c r="AQ106" s="6"/>
      <c r="AR106" s="6"/>
      <c r="AS106" s="6"/>
      <c r="AT106" s="6"/>
      <c r="AU106" s="6"/>
      <c r="AV106" s="6"/>
      <c r="AW106" s="6"/>
      <c r="AX106" s="7"/>
      <c r="AY106" s="6"/>
      <c r="AZ106" s="6"/>
      <c r="BA106" s="10"/>
      <c r="BB106" s="10"/>
      <c r="BC106" s="75"/>
    </row>
    <row r="107" spans="1:55" x14ac:dyDescent="0.3">
      <c r="A107" s="43">
        <f ca="1">RANK(E107,$E$2:$E$482,0)</f>
        <v>105</v>
      </c>
      <c r="B107" s="74" t="s">
        <v>1171</v>
      </c>
      <c r="C107" s="80" t="s">
        <v>1172</v>
      </c>
      <c r="D107" s="2" t="s">
        <v>6</v>
      </c>
      <c r="E107" s="32">
        <f ca="1">SUMPRODUCT(LARGE(H107:BC107,ROW(INDIRECT("1:"&amp;MIN(20,COUNT(H107:BC107))))))</f>
        <v>33.599999999999994</v>
      </c>
      <c r="F107" s="6">
        <f>COUNT(H107:BC107)</f>
        <v>1</v>
      </c>
      <c r="G107" s="33">
        <f>SUM(H107:BC107)</f>
        <v>33.599999999999994</v>
      </c>
      <c r="H107" s="120">
        <v>33.599999999999994</v>
      </c>
      <c r="I107" s="120"/>
      <c r="J107" s="121" t="s">
        <v>71</v>
      </c>
      <c r="K107" s="121" t="s">
        <v>71</v>
      </c>
      <c r="L107" s="121" t="s">
        <v>71</v>
      </c>
      <c r="M107" s="121" t="s">
        <v>71</v>
      </c>
      <c r="N107" s="121" t="s">
        <v>71</v>
      </c>
      <c r="O107" s="121" t="s">
        <v>71</v>
      </c>
      <c r="P107" s="121" t="s">
        <v>71</v>
      </c>
      <c r="Q107" s="121" t="s">
        <v>71</v>
      </c>
      <c r="R107" s="121" t="s">
        <v>71</v>
      </c>
      <c r="S107" s="121" t="s">
        <v>71</v>
      </c>
      <c r="T107" s="121" t="s">
        <v>71</v>
      </c>
      <c r="U107" s="120"/>
      <c r="V107" s="120"/>
      <c r="W107" s="120"/>
      <c r="X107" s="120"/>
      <c r="Y107" s="120"/>
      <c r="Z107" s="122"/>
      <c r="AA107" s="120" t="s">
        <v>71</v>
      </c>
      <c r="AB107" s="6"/>
      <c r="AC107" s="6"/>
      <c r="AD107" s="7"/>
      <c r="AE107" s="6"/>
      <c r="AF107" s="6"/>
      <c r="AG107" s="6"/>
      <c r="AH107" s="6"/>
      <c r="AI107" s="6"/>
      <c r="AJ107" s="6"/>
      <c r="AK107" s="6"/>
      <c r="AL107" s="6"/>
      <c r="AM107" s="6"/>
      <c r="AN107" s="73"/>
      <c r="AO107" s="70"/>
      <c r="AP107" s="6"/>
      <c r="AQ107" s="6"/>
      <c r="AR107" s="6"/>
      <c r="AS107" s="6"/>
      <c r="AT107" s="6"/>
      <c r="AU107" s="6"/>
      <c r="AV107" s="6"/>
      <c r="AW107" s="6"/>
      <c r="AX107" s="7"/>
      <c r="AY107" s="6"/>
      <c r="AZ107" s="6"/>
      <c r="BA107" s="10"/>
      <c r="BB107" s="10"/>
      <c r="BC107" s="75"/>
    </row>
    <row r="108" spans="1:55" x14ac:dyDescent="0.3">
      <c r="A108" s="43">
        <f ca="1">RANK(E108,$E$2:$E$482,0)</f>
        <v>107</v>
      </c>
      <c r="B108" s="78" t="s">
        <v>736</v>
      </c>
      <c r="C108" s="79" t="s">
        <v>1224</v>
      </c>
      <c r="D108" s="2" t="s">
        <v>6</v>
      </c>
      <c r="E108" s="32">
        <f ca="1">SUMPRODUCT(LARGE(H108:BC108,ROW(INDIRECT("1:"&amp;MIN(20,COUNT(H108:BC108))))))</f>
        <v>32.400000000000006</v>
      </c>
      <c r="F108" s="6">
        <f>COUNT(H108:BC108)</f>
        <v>2</v>
      </c>
      <c r="G108" s="33">
        <f>SUM(H108:BC108)</f>
        <v>32.400000000000006</v>
      </c>
      <c r="H108" s="120"/>
      <c r="I108" s="120"/>
      <c r="J108" s="121">
        <v>30.400000000000002</v>
      </c>
      <c r="K108" s="121" t="s">
        <v>71</v>
      </c>
      <c r="L108" s="121">
        <v>2</v>
      </c>
      <c r="M108" s="121" t="s">
        <v>71</v>
      </c>
      <c r="N108" s="121" t="s">
        <v>71</v>
      </c>
      <c r="O108" s="121" t="s">
        <v>71</v>
      </c>
      <c r="P108" s="121" t="s">
        <v>71</v>
      </c>
      <c r="Q108" s="121" t="s">
        <v>71</v>
      </c>
      <c r="R108" s="121" t="s">
        <v>71</v>
      </c>
      <c r="S108" s="121" t="s">
        <v>71</v>
      </c>
      <c r="T108" s="121" t="s">
        <v>71</v>
      </c>
      <c r="U108" s="120"/>
      <c r="V108" s="120"/>
      <c r="W108" s="120"/>
      <c r="X108" s="120"/>
      <c r="Y108" s="120"/>
      <c r="Z108" s="122"/>
      <c r="AA108" s="120"/>
      <c r="AB108" s="6"/>
      <c r="AC108" s="6"/>
      <c r="AD108" s="7"/>
      <c r="AE108" s="6"/>
      <c r="AF108" s="6"/>
      <c r="AG108" s="6"/>
      <c r="AH108" s="6"/>
      <c r="AI108" s="6"/>
      <c r="AJ108" s="6"/>
      <c r="AK108" s="6"/>
      <c r="AL108" s="6"/>
      <c r="AM108" s="6"/>
      <c r="AN108" s="73"/>
      <c r="AO108" s="70"/>
      <c r="AP108" s="6"/>
      <c r="AQ108" s="6"/>
      <c r="AR108" s="6"/>
      <c r="AS108" s="6"/>
      <c r="AT108" s="6"/>
      <c r="AU108" s="6"/>
      <c r="AV108" s="6"/>
      <c r="AW108" s="6"/>
      <c r="AX108" s="7"/>
      <c r="AY108" s="6"/>
      <c r="AZ108" s="6"/>
      <c r="BA108" s="10"/>
      <c r="BB108" s="10"/>
      <c r="BC108" s="75"/>
    </row>
    <row r="109" spans="1:55" x14ac:dyDescent="0.3">
      <c r="A109" s="43">
        <f ca="1">RANK(E109,$E$2:$E$482,0)</f>
        <v>108</v>
      </c>
      <c r="B109" s="66" t="s">
        <v>709</v>
      </c>
      <c r="C109" s="67" t="s">
        <v>1240</v>
      </c>
      <c r="D109" s="2" t="s">
        <v>6</v>
      </c>
      <c r="E109" s="32">
        <f ca="1">SUMPRODUCT(LARGE(H109:BC109,ROW(INDIRECT("1:"&amp;MIN(20,COUNT(H109:BC109))))))</f>
        <v>32</v>
      </c>
      <c r="F109" s="6">
        <f>COUNT(H109:BC109)</f>
        <v>2</v>
      </c>
      <c r="G109" s="33">
        <f>SUM(H109:BC109)</f>
        <v>32</v>
      </c>
      <c r="H109" s="120"/>
      <c r="I109" s="120"/>
      <c r="J109" s="121" t="s">
        <v>71</v>
      </c>
      <c r="K109" s="121" t="s">
        <v>71</v>
      </c>
      <c r="L109" s="121" t="s">
        <v>71</v>
      </c>
      <c r="M109" s="121" t="s">
        <v>71</v>
      </c>
      <c r="N109" s="121" t="s">
        <v>71</v>
      </c>
      <c r="O109" s="121" t="s">
        <v>71</v>
      </c>
      <c r="P109" s="121">
        <v>30</v>
      </c>
      <c r="Q109" s="121">
        <v>2</v>
      </c>
      <c r="R109" s="121" t="s">
        <v>71</v>
      </c>
      <c r="S109" s="121" t="s">
        <v>71</v>
      </c>
      <c r="T109" s="121" t="s">
        <v>71</v>
      </c>
      <c r="U109" s="120"/>
      <c r="V109" s="120"/>
      <c r="W109" s="120"/>
      <c r="X109" s="120"/>
      <c r="Y109" s="120"/>
      <c r="Z109" s="122"/>
      <c r="AA109" s="120"/>
      <c r="AB109" s="70"/>
      <c r="AC109" s="70"/>
      <c r="AD109" s="72"/>
      <c r="AE109" s="6"/>
      <c r="AF109" s="70"/>
      <c r="AG109" s="6"/>
      <c r="AH109" s="6"/>
      <c r="AI109" s="6"/>
      <c r="AJ109" s="6"/>
      <c r="AK109" s="6"/>
      <c r="AL109" s="6"/>
      <c r="AM109" s="6"/>
      <c r="AN109" s="73"/>
      <c r="AO109" s="70"/>
      <c r="AP109" s="6"/>
      <c r="AQ109" s="70"/>
      <c r="AR109" s="6"/>
      <c r="AS109" s="6"/>
      <c r="AT109" s="6"/>
      <c r="AU109" s="6"/>
      <c r="AV109" s="6"/>
      <c r="AW109" s="6"/>
      <c r="AX109" s="7"/>
      <c r="AY109" s="6"/>
      <c r="AZ109" s="6"/>
      <c r="BA109" s="10"/>
      <c r="BB109" s="10"/>
      <c r="BC109" s="75"/>
    </row>
    <row r="110" spans="1:55" x14ac:dyDescent="0.3">
      <c r="A110" s="43">
        <f ca="1">RANK(E110,$E$2:$E$482,0)</f>
        <v>108</v>
      </c>
      <c r="B110" s="80" t="s">
        <v>450</v>
      </c>
      <c r="C110" s="67" t="s">
        <v>1201</v>
      </c>
      <c r="D110" s="68" t="s">
        <v>6</v>
      </c>
      <c r="E110" s="32">
        <f ca="1">SUMPRODUCT(LARGE(H110:BC110,ROW(INDIRECT("1:"&amp;MIN(20,COUNT(H110:BC110))))))</f>
        <v>32</v>
      </c>
      <c r="F110" s="6">
        <f>COUNT(H110:BC110)</f>
        <v>1</v>
      </c>
      <c r="G110" s="33">
        <f>SUM(H110:BC110)</f>
        <v>32</v>
      </c>
      <c r="H110" s="120"/>
      <c r="I110" s="120"/>
      <c r="J110" s="121">
        <v>32</v>
      </c>
      <c r="K110" s="121" t="s">
        <v>71</v>
      </c>
      <c r="L110" s="121" t="s">
        <v>71</v>
      </c>
      <c r="M110" s="121" t="s">
        <v>71</v>
      </c>
      <c r="N110" s="121" t="s">
        <v>71</v>
      </c>
      <c r="O110" s="121" t="s">
        <v>71</v>
      </c>
      <c r="P110" s="121" t="s">
        <v>71</v>
      </c>
      <c r="Q110" s="121" t="s">
        <v>71</v>
      </c>
      <c r="R110" s="121" t="s">
        <v>71</v>
      </c>
      <c r="S110" s="121" t="s">
        <v>71</v>
      </c>
      <c r="T110" s="121" t="s">
        <v>71</v>
      </c>
      <c r="U110" s="120"/>
      <c r="V110" s="120"/>
      <c r="W110" s="120"/>
      <c r="X110" s="120"/>
      <c r="Y110" s="120"/>
      <c r="Z110" s="122"/>
      <c r="AA110" s="120" t="s">
        <v>71</v>
      </c>
      <c r="AB110" s="70"/>
      <c r="AC110" s="70"/>
      <c r="AD110" s="72"/>
      <c r="AE110" s="6"/>
      <c r="AF110" s="6"/>
      <c r="AG110" s="6"/>
      <c r="AH110" s="6"/>
      <c r="AI110" s="6"/>
      <c r="AJ110" s="6"/>
      <c r="AK110" s="6"/>
      <c r="AL110" s="6"/>
      <c r="AM110" s="6"/>
      <c r="AN110" s="73"/>
      <c r="AO110" s="70"/>
      <c r="AP110" s="6"/>
      <c r="AQ110" s="6"/>
      <c r="AR110" s="6"/>
      <c r="AS110" s="6"/>
      <c r="AT110" s="6"/>
      <c r="AU110" s="6"/>
      <c r="AV110" s="6"/>
      <c r="AW110" s="6"/>
      <c r="AX110" s="7"/>
      <c r="AY110" s="6"/>
      <c r="AZ110" s="6"/>
      <c r="BA110" s="10"/>
      <c r="BB110" s="10"/>
      <c r="BC110" s="75"/>
    </row>
    <row r="111" spans="1:55" x14ac:dyDescent="0.3">
      <c r="A111" s="43">
        <f ca="1">RANK(E111,$E$2:$E$482,0)</f>
        <v>110</v>
      </c>
      <c r="B111" s="3" t="s">
        <v>1374</v>
      </c>
      <c r="C111" s="80" t="s">
        <v>1260</v>
      </c>
      <c r="D111" s="68" t="s">
        <v>6</v>
      </c>
      <c r="E111" s="32">
        <f ca="1">SUMPRODUCT(LARGE(H111:BC111,ROW(INDIRECT("1:"&amp;MIN(20,COUNT(H111:BC111))))))</f>
        <v>31.2</v>
      </c>
      <c r="F111" s="6">
        <f>COUNT(H111:BC111)</f>
        <v>1</v>
      </c>
      <c r="G111" s="33">
        <f>SUM(H111:BC111)</f>
        <v>31.2</v>
      </c>
      <c r="H111" s="120"/>
      <c r="I111" s="120"/>
      <c r="J111" s="121" t="s">
        <v>71</v>
      </c>
      <c r="K111" s="121" t="s">
        <v>71</v>
      </c>
      <c r="L111" s="121" t="s">
        <v>71</v>
      </c>
      <c r="M111" s="121" t="s">
        <v>71</v>
      </c>
      <c r="N111" s="121" t="s">
        <v>71</v>
      </c>
      <c r="O111" s="121" t="s">
        <v>71</v>
      </c>
      <c r="P111" s="121" t="s">
        <v>71</v>
      </c>
      <c r="Q111" s="121" t="s">
        <v>71</v>
      </c>
      <c r="R111" s="121" t="s">
        <v>71</v>
      </c>
      <c r="S111" s="121">
        <v>31.2</v>
      </c>
      <c r="T111" s="121" t="s">
        <v>71</v>
      </c>
      <c r="U111" s="120"/>
      <c r="V111" s="120"/>
      <c r="W111" s="120"/>
      <c r="X111" s="120"/>
      <c r="Y111" s="120"/>
      <c r="Z111" s="122"/>
      <c r="AA111" s="120"/>
      <c r="AB111" s="70"/>
      <c r="AC111" s="70"/>
      <c r="AD111" s="72"/>
      <c r="AE111" s="70"/>
      <c r="AF111" s="70"/>
      <c r="AG111" s="70"/>
      <c r="AH111" s="70"/>
      <c r="AI111" s="70"/>
      <c r="AJ111" s="70"/>
      <c r="AK111" s="70"/>
      <c r="AL111" s="70"/>
      <c r="AM111" s="70"/>
      <c r="AN111" s="73"/>
      <c r="AO111" s="70"/>
      <c r="AP111" s="70"/>
      <c r="AQ111" s="70"/>
      <c r="AR111" s="70"/>
      <c r="AS111" s="70"/>
      <c r="AT111" s="6"/>
      <c r="AU111" s="70"/>
      <c r="AV111" s="70"/>
      <c r="AW111" s="70"/>
      <c r="AX111" s="72"/>
      <c r="AY111" s="70"/>
      <c r="AZ111" s="6"/>
      <c r="BA111" s="10"/>
      <c r="BB111" s="10"/>
      <c r="BC111" s="75"/>
    </row>
    <row r="112" spans="1:55" x14ac:dyDescent="0.3">
      <c r="A112" s="43">
        <f ca="1">RANK(E112,$E$2:$E$482,0)</f>
        <v>110</v>
      </c>
      <c r="B112" s="80" t="s">
        <v>1322</v>
      </c>
      <c r="C112" s="67" t="s">
        <v>1220</v>
      </c>
      <c r="D112" s="2" t="s">
        <v>6</v>
      </c>
      <c r="E112" s="32">
        <f ca="1">SUMPRODUCT(LARGE(H112:BC112,ROW(INDIRECT("1:"&amp;MIN(20,COUNT(H112:BC112))))))</f>
        <v>31.2</v>
      </c>
      <c r="F112" s="6">
        <f>COUNT(H112:BC112)</f>
        <v>4</v>
      </c>
      <c r="G112" s="33">
        <f>SUM(H112:BC112)</f>
        <v>31.2</v>
      </c>
      <c r="H112" s="120"/>
      <c r="I112" s="120"/>
      <c r="J112" s="121" t="s">
        <v>71</v>
      </c>
      <c r="K112" s="121" t="s">
        <v>71</v>
      </c>
      <c r="L112" s="121" t="s">
        <v>71</v>
      </c>
      <c r="M112" s="121">
        <v>2</v>
      </c>
      <c r="N112" s="121" t="s">
        <v>71</v>
      </c>
      <c r="O112" s="121">
        <v>2</v>
      </c>
      <c r="P112" s="121" t="s">
        <v>71</v>
      </c>
      <c r="Q112" s="121">
        <v>2</v>
      </c>
      <c r="R112" s="121">
        <v>25.2</v>
      </c>
      <c r="S112" s="121" t="s">
        <v>71</v>
      </c>
      <c r="T112" s="121" t="s">
        <v>71</v>
      </c>
      <c r="U112" s="120"/>
      <c r="V112" s="120"/>
      <c r="W112" s="120"/>
      <c r="X112" s="120"/>
      <c r="Y112" s="120"/>
      <c r="Z112" s="122"/>
      <c r="AA112" s="120"/>
      <c r="AB112" s="6"/>
      <c r="AC112" s="6"/>
      <c r="AD112" s="7"/>
      <c r="AE112" s="6"/>
      <c r="AF112" s="6"/>
      <c r="AG112" s="6"/>
      <c r="AH112" s="6"/>
      <c r="AI112" s="6"/>
      <c r="AJ112" s="6"/>
      <c r="AK112" s="6"/>
      <c r="AL112" s="6"/>
      <c r="AM112" s="6"/>
      <c r="AN112" s="73"/>
      <c r="AO112" s="70"/>
      <c r="AP112" s="6"/>
      <c r="AQ112" s="6"/>
      <c r="AR112" s="6"/>
      <c r="AS112" s="6"/>
      <c r="AT112" s="6"/>
      <c r="AU112" s="6"/>
      <c r="AV112" s="6"/>
      <c r="AW112" s="6"/>
      <c r="AX112" s="7"/>
      <c r="AY112" s="6"/>
      <c r="AZ112" s="6"/>
      <c r="BA112" s="10"/>
      <c r="BB112" s="10"/>
      <c r="BC112" s="10"/>
    </row>
    <row r="113" spans="1:55" x14ac:dyDescent="0.3">
      <c r="A113" s="43">
        <f ca="1">RANK(E113,$E$2:$E$482,0)</f>
        <v>112</v>
      </c>
      <c r="B113" s="46" t="s">
        <v>115</v>
      </c>
      <c r="C113" s="46" t="s">
        <v>1172</v>
      </c>
      <c r="D113" s="68" t="s">
        <v>6</v>
      </c>
      <c r="E113" s="32">
        <f ca="1">SUMPRODUCT(LARGE(H113:BC113,ROW(INDIRECT("1:"&amp;MIN(20,COUNT(H113:BC113))))))</f>
        <v>30.799999999999997</v>
      </c>
      <c r="F113" s="6">
        <f>COUNT(H113:BC113)</f>
        <v>1</v>
      </c>
      <c r="G113" s="33">
        <f>SUM(H113:BC113)</f>
        <v>30.799999999999997</v>
      </c>
      <c r="H113" s="120">
        <v>30.799999999999997</v>
      </c>
      <c r="I113" s="120"/>
      <c r="J113" s="121" t="s">
        <v>71</v>
      </c>
      <c r="K113" s="121" t="s">
        <v>71</v>
      </c>
      <c r="L113" s="121" t="s">
        <v>71</v>
      </c>
      <c r="M113" s="121" t="s">
        <v>71</v>
      </c>
      <c r="N113" s="121" t="s">
        <v>71</v>
      </c>
      <c r="O113" s="121" t="s">
        <v>71</v>
      </c>
      <c r="P113" s="121" t="s">
        <v>71</v>
      </c>
      <c r="Q113" s="121" t="s">
        <v>71</v>
      </c>
      <c r="R113" s="121" t="s">
        <v>71</v>
      </c>
      <c r="S113" s="121" t="s">
        <v>71</v>
      </c>
      <c r="T113" s="121" t="s">
        <v>71</v>
      </c>
      <c r="U113" s="120"/>
      <c r="V113" s="120"/>
      <c r="W113" s="120"/>
      <c r="X113" s="120"/>
      <c r="Y113" s="120"/>
      <c r="Z113" s="122"/>
      <c r="AA113" s="120" t="s">
        <v>71</v>
      </c>
      <c r="AB113" s="70"/>
      <c r="AC113" s="70"/>
      <c r="AD113" s="72"/>
      <c r="AE113" s="6"/>
      <c r="AF113" s="6"/>
      <c r="AG113" s="6"/>
      <c r="AH113" s="6"/>
      <c r="AI113" s="6"/>
      <c r="AJ113" s="6"/>
      <c r="AK113" s="6"/>
      <c r="AL113" s="6"/>
      <c r="AM113" s="6"/>
      <c r="AN113" s="73"/>
      <c r="AO113" s="70"/>
      <c r="AP113" s="6"/>
      <c r="AQ113" s="6"/>
      <c r="AR113" s="6"/>
      <c r="AS113" s="6"/>
      <c r="AT113" s="6"/>
      <c r="AU113" s="6"/>
      <c r="AV113" s="6"/>
      <c r="AW113" s="6"/>
      <c r="AX113" s="7"/>
      <c r="AY113" s="6"/>
      <c r="AZ113" s="6"/>
      <c r="BA113" s="10"/>
      <c r="BB113" s="10"/>
      <c r="BC113" s="75"/>
    </row>
    <row r="114" spans="1:55" x14ac:dyDescent="0.3">
      <c r="A114" s="43">
        <f ca="1">RANK(E114,$E$2:$E$482,0)</f>
        <v>113</v>
      </c>
      <c r="B114" s="66" t="s">
        <v>157</v>
      </c>
      <c r="C114" s="76" t="s">
        <v>1153</v>
      </c>
      <c r="D114" s="2" t="s">
        <v>6</v>
      </c>
      <c r="E114" s="32">
        <f ca="1">SUMPRODUCT(LARGE(H114:BC114,ROW(INDIRECT("1:"&amp;MIN(20,COUNT(H114:BC114))))))</f>
        <v>30</v>
      </c>
      <c r="F114" s="6">
        <f>COUNT(H114:BC114)</f>
        <v>3</v>
      </c>
      <c r="G114" s="33">
        <f>SUM(H114:BC114)</f>
        <v>30</v>
      </c>
      <c r="H114" s="120"/>
      <c r="I114" s="120"/>
      <c r="J114" s="121">
        <v>8</v>
      </c>
      <c r="K114" s="121" t="s">
        <v>71</v>
      </c>
      <c r="L114" s="121">
        <v>2</v>
      </c>
      <c r="M114" s="121">
        <v>20</v>
      </c>
      <c r="N114" s="121" t="s">
        <v>71</v>
      </c>
      <c r="O114" s="121" t="s">
        <v>71</v>
      </c>
      <c r="P114" s="121" t="s">
        <v>71</v>
      </c>
      <c r="Q114" s="121" t="s">
        <v>71</v>
      </c>
      <c r="R114" s="121" t="s">
        <v>71</v>
      </c>
      <c r="S114" s="121" t="s">
        <v>71</v>
      </c>
      <c r="T114" s="121" t="s">
        <v>71</v>
      </c>
      <c r="U114" s="120"/>
      <c r="V114" s="120"/>
      <c r="W114" s="120"/>
      <c r="X114" s="120"/>
      <c r="Y114" s="120"/>
      <c r="Z114" s="122"/>
      <c r="AA114" s="120"/>
      <c r="AB114" s="6"/>
      <c r="AC114" s="6"/>
      <c r="AD114" s="7"/>
      <c r="AE114" s="6"/>
      <c r="AF114" s="6"/>
      <c r="AG114" s="6"/>
      <c r="AH114" s="6"/>
      <c r="AI114" s="6"/>
      <c r="AJ114" s="6"/>
      <c r="AK114" s="6"/>
      <c r="AL114" s="6"/>
      <c r="AM114" s="6"/>
      <c r="AN114" s="73"/>
      <c r="AO114" s="70"/>
      <c r="AP114" s="6"/>
      <c r="AQ114" s="6"/>
      <c r="AR114" s="6"/>
      <c r="AS114" s="6"/>
      <c r="AT114" s="6"/>
      <c r="AU114" s="6"/>
      <c r="AV114" s="6"/>
      <c r="AW114" s="6"/>
      <c r="AX114" s="7"/>
      <c r="AY114" s="6"/>
      <c r="AZ114" s="6"/>
      <c r="BA114" s="10"/>
      <c r="BB114" s="10"/>
      <c r="BC114" s="75"/>
    </row>
    <row r="115" spans="1:55" x14ac:dyDescent="0.3">
      <c r="A115" s="43">
        <f ca="1">RANK(E115,$E$2:$E$482,0)</f>
        <v>114</v>
      </c>
      <c r="B115" s="3" t="s">
        <v>1308</v>
      </c>
      <c r="C115" s="68" t="s">
        <v>1220</v>
      </c>
      <c r="D115" s="2" t="s">
        <v>6</v>
      </c>
      <c r="E115" s="32">
        <f ca="1">SUMPRODUCT(LARGE(H115:BC115,ROW(INDIRECT("1:"&amp;MIN(20,COUNT(H115:BC115))))))</f>
        <v>29.599999999999998</v>
      </c>
      <c r="F115" s="6">
        <f>COUNT(H115:BC115)</f>
        <v>4</v>
      </c>
      <c r="G115" s="33">
        <f>SUM(H115:BC115)</f>
        <v>29.599999999999998</v>
      </c>
      <c r="H115" s="120"/>
      <c r="I115" s="120"/>
      <c r="J115" s="121" t="s">
        <v>71</v>
      </c>
      <c r="K115" s="121" t="s">
        <v>71</v>
      </c>
      <c r="L115" s="121">
        <v>2</v>
      </c>
      <c r="M115" s="121" t="s">
        <v>71</v>
      </c>
      <c r="N115" s="121" t="s">
        <v>71</v>
      </c>
      <c r="O115" s="121">
        <v>2</v>
      </c>
      <c r="P115" s="121" t="s">
        <v>71</v>
      </c>
      <c r="Q115" s="121">
        <v>4</v>
      </c>
      <c r="R115" s="121" t="s">
        <v>71</v>
      </c>
      <c r="S115" s="121">
        <v>21.599999999999998</v>
      </c>
      <c r="T115" s="121" t="s">
        <v>71</v>
      </c>
      <c r="U115" s="120"/>
      <c r="V115" s="120"/>
      <c r="W115" s="120"/>
      <c r="X115" s="120"/>
      <c r="Y115" s="120"/>
      <c r="Z115" s="122"/>
      <c r="AA115" s="120"/>
      <c r="AB115" s="6"/>
      <c r="AC115" s="6"/>
      <c r="AD115" s="7"/>
      <c r="AE115" s="6"/>
      <c r="AF115" s="6"/>
      <c r="AG115" s="6"/>
      <c r="AH115" s="6"/>
      <c r="AI115" s="6"/>
      <c r="AJ115" s="6"/>
      <c r="AK115" s="6"/>
      <c r="AL115" s="6"/>
      <c r="AM115" s="6"/>
      <c r="AN115" s="73"/>
      <c r="AO115" s="70"/>
      <c r="AP115" s="6"/>
      <c r="AQ115" s="6"/>
      <c r="AR115" s="6"/>
      <c r="AS115" s="6"/>
      <c r="AT115" s="6"/>
      <c r="AU115" s="6"/>
      <c r="AV115" s="6"/>
      <c r="AW115" s="6"/>
      <c r="AX115" s="7"/>
      <c r="AY115" s="6"/>
      <c r="AZ115" s="6"/>
      <c r="BA115" s="10"/>
      <c r="BB115" s="10"/>
      <c r="BC115" s="10"/>
    </row>
    <row r="116" spans="1:55" x14ac:dyDescent="0.3">
      <c r="A116" s="43">
        <f ca="1">RANK(E116,$E$2:$E$482,0)</f>
        <v>115</v>
      </c>
      <c r="B116" s="3" t="s">
        <v>149</v>
      </c>
      <c r="C116" s="68" t="s">
        <v>1218</v>
      </c>
      <c r="D116" s="68" t="s">
        <v>6</v>
      </c>
      <c r="E116" s="32">
        <f ca="1">SUMPRODUCT(LARGE(H116:BC116,ROW(INDIRECT("1:"&amp;MIN(20,COUNT(H116:BC116))))))</f>
        <v>28.800000000000004</v>
      </c>
      <c r="F116" s="6">
        <f>COUNT(H116:BC116)</f>
        <v>2</v>
      </c>
      <c r="G116" s="33">
        <f>SUM(H116:BC116)</f>
        <v>28.800000000000004</v>
      </c>
      <c r="H116" s="120"/>
      <c r="I116" s="120"/>
      <c r="J116" s="121">
        <v>27.200000000000003</v>
      </c>
      <c r="K116" s="121" t="s">
        <v>71</v>
      </c>
      <c r="L116" s="121" t="s">
        <v>71</v>
      </c>
      <c r="M116" s="121" t="s">
        <v>71</v>
      </c>
      <c r="N116" s="121" t="s">
        <v>71</v>
      </c>
      <c r="O116" s="121" t="s">
        <v>71</v>
      </c>
      <c r="P116" s="121" t="s">
        <v>71</v>
      </c>
      <c r="Q116" s="121" t="s">
        <v>71</v>
      </c>
      <c r="R116" s="121" t="s">
        <v>71</v>
      </c>
      <c r="S116" s="121" t="s">
        <v>71</v>
      </c>
      <c r="T116" s="121">
        <v>1.6</v>
      </c>
      <c r="U116" s="120"/>
      <c r="V116" s="120"/>
      <c r="W116" s="120"/>
      <c r="X116" s="120"/>
      <c r="Y116" s="120"/>
      <c r="Z116" s="122"/>
      <c r="AA116" s="120"/>
      <c r="AB116" s="70"/>
      <c r="AC116" s="70"/>
      <c r="AD116" s="72"/>
      <c r="AE116" s="6"/>
      <c r="AF116" s="6"/>
      <c r="AG116" s="6"/>
      <c r="AH116" s="6"/>
      <c r="AI116" s="6"/>
      <c r="AJ116" s="6"/>
      <c r="AK116" s="6"/>
      <c r="AL116" s="6"/>
      <c r="AM116" s="6"/>
      <c r="AN116" s="73"/>
      <c r="AO116" s="70"/>
      <c r="AP116" s="6"/>
      <c r="AQ116" s="6"/>
      <c r="AR116" s="6"/>
      <c r="AS116" s="6"/>
      <c r="AT116" s="6"/>
      <c r="AU116" s="6"/>
      <c r="AV116" s="6"/>
      <c r="AW116" s="6"/>
      <c r="AX116" s="7"/>
      <c r="AY116" s="6"/>
      <c r="AZ116" s="6"/>
      <c r="BA116" s="10"/>
      <c r="BB116" s="10"/>
      <c r="BC116" s="75"/>
    </row>
    <row r="117" spans="1:55" x14ac:dyDescent="0.3">
      <c r="A117" s="43">
        <f ca="1">RANK(E117,$E$2:$E$482,0)</f>
        <v>116</v>
      </c>
      <c r="B117" s="66" t="s">
        <v>1175</v>
      </c>
      <c r="C117" s="80" t="s">
        <v>1172</v>
      </c>
      <c r="D117" s="2" t="s">
        <v>6</v>
      </c>
      <c r="E117" s="32">
        <f ca="1">SUMPRODUCT(LARGE(H117:BC117,ROW(INDIRECT("1:"&amp;MIN(20,COUNT(H117:BC117))))))</f>
        <v>28</v>
      </c>
      <c r="F117" s="6">
        <f>COUNT(H117:BC117)</f>
        <v>1</v>
      </c>
      <c r="G117" s="33">
        <f>SUM(H117:BC117)</f>
        <v>28</v>
      </c>
      <c r="H117" s="120">
        <v>28</v>
      </c>
      <c r="I117" s="120"/>
      <c r="J117" s="121" t="s">
        <v>71</v>
      </c>
      <c r="K117" s="121" t="s">
        <v>71</v>
      </c>
      <c r="L117" s="121" t="s">
        <v>71</v>
      </c>
      <c r="M117" s="121" t="s">
        <v>71</v>
      </c>
      <c r="N117" s="121" t="s">
        <v>71</v>
      </c>
      <c r="O117" s="121" t="s">
        <v>71</v>
      </c>
      <c r="P117" s="121" t="s">
        <v>71</v>
      </c>
      <c r="Q117" s="121" t="s">
        <v>71</v>
      </c>
      <c r="R117" s="121" t="s">
        <v>71</v>
      </c>
      <c r="S117" s="121" t="s">
        <v>71</v>
      </c>
      <c r="T117" s="121" t="s">
        <v>71</v>
      </c>
      <c r="U117" s="120"/>
      <c r="V117" s="120"/>
      <c r="W117" s="120"/>
      <c r="X117" s="120"/>
      <c r="Y117" s="120"/>
      <c r="Z117" s="122"/>
      <c r="AA117" s="120" t="s">
        <v>71</v>
      </c>
      <c r="AB117" s="6"/>
      <c r="AC117" s="6"/>
      <c r="AD117" s="7"/>
      <c r="AE117" s="6"/>
      <c r="AF117" s="6"/>
      <c r="AG117" s="6"/>
      <c r="AH117" s="6"/>
      <c r="AI117" s="6"/>
      <c r="AJ117" s="6"/>
      <c r="AK117" s="6"/>
      <c r="AL117" s="6"/>
      <c r="AM117" s="6"/>
      <c r="AN117" s="73"/>
      <c r="AO117" s="70"/>
      <c r="AP117" s="6"/>
      <c r="AQ117" s="6"/>
      <c r="AR117" s="6"/>
      <c r="AS117" s="6"/>
      <c r="AT117" s="6"/>
      <c r="AU117" s="6"/>
      <c r="AV117" s="6"/>
      <c r="AW117" s="6"/>
      <c r="AX117" s="7"/>
      <c r="AY117" s="6"/>
      <c r="AZ117" s="6"/>
      <c r="BA117" s="10"/>
      <c r="BB117" s="10"/>
      <c r="BC117" s="75"/>
    </row>
    <row r="118" spans="1:55" x14ac:dyDescent="0.3">
      <c r="A118" s="43">
        <f ca="1">RANK(E118,$E$2:$E$482,0)</f>
        <v>117</v>
      </c>
      <c r="B118" s="46" t="s">
        <v>1249</v>
      </c>
      <c r="C118" s="46" t="s">
        <v>1167</v>
      </c>
      <c r="D118" s="68" t="s">
        <v>6</v>
      </c>
      <c r="E118" s="32">
        <f ca="1">SUMPRODUCT(LARGE(H118:BC118,ROW(INDIRECT("1:"&amp;MIN(20,COUNT(H118:BC118))))))</f>
        <v>27.200000000000003</v>
      </c>
      <c r="F118" s="6">
        <f>COUNT(H118:BC118)</f>
        <v>6</v>
      </c>
      <c r="G118" s="33">
        <f>SUM(H118:BC118)</f>
        <v>27.200000000000003</v>
      </c>
      <c r="H118" s="120"/>
      <c r="I118" s="120"/>
      <c r="J118" s="121" t="s">
        <v>71</v>
      </c>
      <c r="K118" s="121">
        <v>17.600000000000001</v>
      </c>
      <c r="L118" s="121">
        <v>2</v>
      </c>
      <c r="M118" s="121">
        <v>2</v>
      </c>
      <c r="N118" s="121" t="s">
        <v>71</v>
      </c>
      <c r="O118" s="121">
        <v>2</v>
      </c>
      <c r="P118" s="121">
        <v>2</v>
      </c>
      <c r="Q118" s="121" t="s">
        <v>71</v>
      </c>
      <c r="R118" s="121" t="s">
        <v>71</v>
      </c>
      <c r="S118" s="121" t="s">
        <v>71</v>
      </c>
      <c r="T118" s="121">
        <v>1.6</v>
      </c>
      <c r="U118" s="120"/>
      <c r="V118" s="120"/>
      <c r="W118" s="120"/>
      <c r="X118" s="120"/>
      <c r="Y118" s="120"/>
      <c r="Z118" s="122"/>
      <c r="AA118" s="120"/>
      <c r="AB118" s="70"/>
      <c r="AC118" s="70"/>
      <c r="AD118" s="72"/>
      <c r="AE118" s="6"/>
      <c r="AF118" s="6"/>
      <c r="AG118" s="6"/>
      <c r="AH118" s="6"/>
      <c r="AI118" s="6"/>
      <c r="AJ118" s="6"/>
      <c r="AK118" s="6"/>
      <c r="AL118" s="6"/>
      <c r="AM118" s="6"/>
      <c r="AN118" s="73"/>
      <c r="AO118" s="70"/>
      <c r="AP118" s="6"/>
      <c r="AQ118" s="6"/>
      <c r="AR118" s="6"/>
      <c r="AS118" s="6"/>
      <c r="AT118" s="6"/>
      <c r="AU118" s="6"/>
      <c r="AV118" s="6"/>
      <c r="AW118" s="6"/>
      <c r="AX118" s="7"/>
      <c r="AY118" s="6"/>
      <c r="AZ118" s="6"/>
      <c r="BA118" s="10"/>
      <c r="BB118" s="10"/>
      <c r="BC118" s="75"/>
    </row>
    <row r="119" spans="1:55" x14ac:dyDescent="0.3">
      <c r="A119" s="43">
        <f ca="1">RANK(E119,$E$2:$E$482,0)</f>
        <v>118</v>
      </c>
      <c r="B119" s="46" t="s">
        <v>1176</v>
      </c>
      <c r="C119" s="46" t="s">
        <v>1172</v>
      </c>
      <c r="D119" s="2" t="s">
        <v>6</v>
      </c>
      <c r="E119" s="32">
        <f ca="1">SUMPRODUCT(LARGE(H119:BC119,ROW(INDIRECT("1:"&amp;MIN(20,COUNT(H119:BC119))))))</f>
        <v>26.599999999999998</v>
      </c>
      <c r="F119" s="6">
        <f>COUNT(H119:BC119)</f>
        <v>1</v>
      </c>
      <c r="G119" s="33">
        <f>SUM(H119:BC119)</f>
        <v>26.599999999999998</v>
      </c>
      <c r="H119" s="120">
        <v>26.599999999999998</v>
      </c>
      <c r="I119" s="120"/>
      <c r="J119" s="121" t="s">
        <v>71</v>
      </c>
      <c r="K119" s="121" t="s">
        <v>71</v>
      </c>
      <c r="L119" s="121" t="s">
        <v>71</v>
      </c>
      <c r="M119" s="121" t="s">
        <v>71</v>
      </c>
      <c r="N119" s="121" t="s">
        <v>71</v>
      </c>
      <c r="O119" s="121" t="s">
        <v>71</v>
      </c>
      <c r="P119" s="121" t="s">
        <v>71</v>
      </c>
      <c r="Q119" s="121" t="s">
        <v>71</v>
      </c>
      <c r="R119" s="121" t="s">
        <v>71</v>
      </c>
      <c r="S119" s="121" t="s">
        <v>71</v>
      </c>
      <c r="T119" s="121" t="s">
        <v>71</v>
      </c>
      <c r="U119" s="120"/>
      <c r="V119" s="120"/>
      <c r="W119" s="120"/>
      <c r="X119" s="120"/>
      <c r="Y119" s="120"/>
      <c r="Z119" s="122"/>
      <c r="AA119" s="120" t="s">
        <v>71</v>
      </c>
      <c r="AB119" s="6"/>
      <c r="AC119" s="6"/>
      <c r="AD119" s="7"/>
      <c r="AE119" s="6"/>
      <c r="AF119" s="6"/>
      <c r="AG119" s="6"/>
      <c r="AH119" s="6"/>
      <c r="AI119" s="6"/>
      <c r="AJ119" s="6"/>
      <c r="AK119" s="6"/>
      <c r="AL119" s="6"/>
      <c r="AM119" s="6"/>
      <c r="AN119" s="73"/>
      <c r="AO119" s="70"/>
      <c r="AP119" s="6"/>
      <c r="AQ119" s="6"/>
      <c r="AR119" s="6"/>
      <c r="AS119" s="6"/>
      <c r="AT119" s="6"/>
      <c r="AU119" s="6"/>
      <c r="AV119" s="6"/>
      <c r="AW119" s="6"/>
      <c r="AX119" s="7"/>
      <c r="AY119" s="6"/>
      <c r="AZ119" s="6"/>
      <c r="BA119" s="10"/>
      <c r="BB119" s="10"/>
      <c r="BC119" s="75"/>
    </row>
    <row r="120" spans="1:55" x14ac:dyDescent="0.3">
      <c r="A120" s="43">
        <f ca="1">RANK(E120,$E$2:$E$482,0)</f>
        <v>119</v>
      </c>
      <c r="B120" s="3" t="s">
        <v>1375</v>
      </c>
      <c r="C120" s="80" t="s">
        <v>1260</v>
      </c>
      <c r="D120" s="2" t="s">
        <v>6</v>
      </c>
      <c r="E120" s="32">
        <f ca="1">SUMPRODUCT(LARGE(H120:BC120,ROW(INDIRECT("1:"&amp;MIN(20,COUNT(H120:BC120))))))</f>
        <v>26.4</v>
      </c>
      <c r="F120" s="6">
        <f>COUNT(H120:BC120)</f>
        <v>1</v>
      </c>
      <c r="G120" s="33">
        <f>SUM(H120:BC120)</f>
        <v>26.4</v>
      </c>
      <c r="H120" s="120"/>
      <c r="I120" s="120"/>
      <c r="J120" s="121" t="s">
        <v>71</v>
      </c>
      <c r="K120" s="121" t="s">
        <v>71</v>
      </c>
      <c r="L120" s="121" t="s">
        <v>71</v>
      </c>
      <c r="M120" s="121" t="s">
        <v>71</v>
      </c>
      <c r="N120" s="121" t="s">
        <v>71</v>
      </c>
      <c r="O120" s="121" t="s">
        <v>71</v>
      </c>
      <c r="P120" s="121" t="s">
        <v>71</v>
      </c>
      <c r="Q120" s="121" t="s">
        <v>71</v>
      </c>
      <c r="R120" s="121" t="s">
        <v>71</v>
      </c>
      <c r="S120" s="121">
        <v>26.4</v>
      </c>
      <c r="T120" s="121" t="s">
        <v>71</v>
      </c>
      <c r="U120" s="120"/>
      <c r="V120" s="120"/>
      <c r="W120" s="120"/>
      <c r="X120" s="120"/>
      <c r="Y120" s="120"/>
      <c r="Z120" s="122"/>
      <c r="AA120" s="120"/>
      <c r="AB120" s="6"/>
      <c r="AC120" s="6"/>
      <c r="AD120" s="7"/>
      <c r="AE120" s="6"/>
      <c r="AF120" s="6"/>
      <c r="AG120" s="6"/>
      <c r="AH120" s="6"/>
      <c r="AI120" s="6"/>
      <c r="AJ120" s="6"/>
      <c r="AK120" s="6"/>
      <c r="AL120" s="6"/>
      <c r="AM120" s="6"/>
      <c r="AN120" s="73"/>
      <c r="AO120" s="70"/>
      <c r="AP120" s="6"/>
      <c r="AQ120" s="6"/>
      <c r="AR120" s="6"/>
      <c r="AS120" s="6"/>
      <c r="AT120" s="6"/>
      <c r="AU120" s="6"/>
      <c r="AV120" s="6"/>
      <c r="AW120" s="6"/>
      <c r="AX120" s="7"/>
      <c r="AY120" s="6"/>
      <c r="AZ120" s="6"/>
      <c r="BA120" s="10"/>
      <c r="BB120" s="10"/>
      <c r="BC120" s="75"/>
    </row>
    <row r="121" spans="1:55" x14ac:dyDescent="0.3">
      <c r="A121" s="43">
        <f ca="1">RANK(E121,$E$2:$E$482,0)</f>
        <v>120</v>
      </c>
      <c r="B121" s="82" t="s">
        <v>1152</v>
      </c>
      <c r="C121" s="78" t="s">
        <v>1153</v>
      </c>
      <c r="D121" s="2" t="s">
        <v>6</v>
      </c>
      <c r="E121" s="32">
        <f ca="1">SUMPRODUCT(LARGE(H121:BC121,ROW(INDIRECT("1:"&amp;MIN(20,COUNT(H121:BC121))))))</f>
        <v>26</v>
      </c>
      <c r="F121" s="6">
        <f>COUNT(H121:BC121)</f>
        <v>1</v>
      </c>
      <c r="G121" s="33">
        <f>SUM(H121:BC121)</f>
        <v>26</v>
      </c>
      <c r="H121" s="120"/>
      <c r="I121" s="120">
        <v>26</v>
      </c>
      <c r="J121" s="121" t="s">
        <v>71</v>
      </c>
      <c r="K121" s="121" t="s">
        <v>71</v>
      </c>
      <c r="L121" s="121" t="s">
        <v>71</v>
      </c>
      <c r="M121" s="121" t="s">
        <v>71</v>
      </c>
      <c r="N121" s="121" t="s">
        <v>71</v>
      </c>
      <c r="O121" s="121" t="s">
        <v>71</v>
      </c>
      <c r="P121" s="121" t="s">
        <v>71</v>
      </c>
      <c r="Q121" s="121" t="s">
        <v>71</v>
      </c>
      <c r="R121" s="121" t="s">
        <v>71</v>
      </c>
      <c r="S121" s="121" t="s">
        <v>71</v>
      </c>
      <c r="T121" s="121" t="s">
        <v>71</v>
      </c>
      <c r="U121" s="120"/>
      <c r="V121" s="120"/>
      <c r="W121" s="120"/>
      <c r="X121" s="120"/>
      <c r="Y121" s="120"/>
      <c r="Z121" s="122"/>
      <c r="AA121" s="120"/>
      <c r="AB121" s="6"/>
      <c r="AC121" s="6"/>
      <c r="AD121" s="7"/>
      <c r="AE121" s="6"/>
      <c r="AF121" s="6"/>
      <c r="AG121" s="6"/>
      <c r="AH121" s="6"/>
      <c r="AI121" s="6"/>
      <c r="AJ121" s="6"/>
      <c r="AK121" s="6"/>
      <c r="AL121" s="6"/>
      <c r="AM121" s="6"/>
      <c r="AN121" s="73"/>
      <c r="AO121" s="70"/>
      <c r="AP121" s="6"/>
      <c r="AQ121" s="6"/>
      <c r="AR121" s="6"/>
      <c r="AS121" s="6"/>
      <c r="AT121" s="6"/>
      <c r="AU121" s="6"/>
      <c r="AV121" s="6"/>
      <c r="AW121" s="6"/>
      <c r="AX121" s="7"/>
      <c r="AY121" s="6"/>
      <c r="AZ121" s="6"/>
      <c r="BA121" s="10"/>
      <c r="BB121" s="10"/>
      <c r="BC121" s="75"/>
    </row>
    <row r="122" spans="1:55" x14ac:dyDescent="0.3">
      <c r="A122" s="43">
        <f ca="1">RANK(E122,$E$2:$E$482,0)</f>
        <v>121</v>
      </c>
      <c r="B122" s="3" t="s">
        <v>635</v>
      </c>
      <c r="C122" s="3" t="s">
        <v>1174</v>
      </c>
      <c r="D122" s="2" t="s">
        <v>6</v>
      </c>
      <c r="E122" s="32">
        <f ca="1">SUMPRODUCT(LARGE(H122:BC122,ROW(INDIRECT("1:"&amp;MIN(20,COUNT(H122:BC122))))))</f>
        <v>25.2</v>
      </c>
      <c r="F122" s="6">
        <f>COUNT(H122:BC122)</f>
        <v>1</v>
      </c>
      <c r="G122" s="33">
        <f>SUM(H122:BC122)</f>
        <v>25.2</v>
      </c>
      <c r="H122" s="120"/>
      <c r="I122" s="120"/>
      <c r="J122" s="121" t="s">
        <v>71</v>
      </c>
      <c r="K122" s="121" t="s">
        <v>71</v>
      </c>
      <c r="L122" s="121" t="s">
        <v>71</v>
      </c>
      <c r="M122" s="121" t="s">
        <v>71</v>
      </c>
      <c r="N122" s="121" t="s">
        <v>71</v>
      </c>
      <c r="O122" s="121" t="s">
        <v>71</v>
      </c>
      <c r="P122" s="121" t="s">
        <v>71</v>
      </c>
      <c r="Q122" s="121" t="s">
        <v>71</v>
      </c>
      <c r="R122" s="121" t="s">
        <v>71</v>
      </c>
      <c r="S122" s="121" t="s">
        <v>71</v>
      </c>
      <c r="T122" s="121" t="s">
        <v>71</v>
      </c>
      <c r="U122" s="120"/>
      <c r="V122" s="120"/>
      <c r="W122" s="120"/>
      <c r="X122" s="120"/>
      <c r="Y122" s="120"/>
      <c r="Z122" s="122"/>
      <c r="AA122" s="120">
        <v>25.2</v>
      </c>
      <c r="AB122" s="70"/>
      <c r="AC122" s="70"/>
      <c r="AD122" s="72"/>
      <c r="AE122" s="70"/>
      <c r="AF122" s="70"/>
      <c r="AG122" s="70"/>
      <c r="AH122" s="70"/>
      <c r="AI122" s="70"/>
      <c r="AJ122" s="70"/>
      <c r="AK122" s="70"/>
      <c r="AL122" s="70"/>
      <c r="AM122" s="70"/>
      <c r="AN122" s="73"/>
      <c r="AO122" s="70"/>
      <c r="AP122" s="6"/>
      <c r="AQ122" s="70"/>
      <c r="AR122" s="6"/>
      <c r="AS122" s="6"/>
      <c r="AT122" s="6"/>
      <c r="AU122" s="6"/>
      <c r="AV122" s="6"/>
      <c r="AW122" s="6"/>
      <c r="AX122" s="7"/>
      <c r="AY122" s="6"/>
      <c r="AZ122" s="6"/>
      <c r="BA122" s="10"/>
      <c r="BB122" s="10"/>
      <c r="BC122" s="75"/>
    </row>
    <row r="123" spans="1:55" x14ac:dyDescent="0.3">
      <c r="A123" s="43">
        <f ca="1">RANK(E123,$E$2:$E$482,0)</f>
        <v>122</v>
      </c>
      <c r="B123" s="80" t="s">
        <v>319</v>
      </c>
      <c r="C123" s="67" t="s">
        <v>1154</v>
      </c>
      <c r="D123" s="2" t="s">
        <v>6</v>
      </c>
      <c r="E123" s="32">
        <f ca="1">SUMPRODUCT(LARGE(H123:BC123,ROW(INDIRECT("1:"&amp;MIN(20,COUNT(H123:BC123))))))</f>
        <v>24</v>
      </c>
      <c r="F123" s="6">
        <f>COUNT(H123:BC123)</f>
        <v>1</v>
      </c>
      <c r="G123" s="33">
        <f>SUM(H123:BC123)</f>
        <v>24</v>
      </c>
      <c r="H123" s="120"/>
      <c r="I123" s="120"/>
      <c r="J123" s="121" t="s">
        <v>71</v>
      </c>
      <c r="K123" s="121" t="s">
        <v>71</v>
      </c>
      <c r="L123" s="121" t="s">
        <v>71</v>
      </c>
      <c r="M123" s="121" t="s">
        <v>71</v>
      </c>
      <c r="N123" s="121" t="s">
        <v>71</v>
      </c>
      <c r="O123" s="121" t="s">
        <v>71</v>
      </c>
      <c r="P123" s="121" t="s">
        <v>71</v>
      </c>
      <c r="Q123" s="121" t="s">
        <v>71</v>
      </c>
      <c r="R123" s="121" t="s">
        <v>71</v>
      </c>
      <c r="S123" s="121">
        <v>24</v>
      </c>
      <c r="T123" s="121" t="s">
        <v>71</v>
      </c>
      <c r="U123" s="120"/>
      <c r="V123" s="120"/>
      <c r="W123" s="120"/>
      <c r="X123" s="120"/>
      <c r="Y123" s="120"/>
      <c r="Z123" s="122"/>
      <c r="AA123" s="120"/>
      <c r="AB123" s="6"/>
      <c r="AC123" s="6"/>
      <c r="AD123" s="7"/>
      <c r="AE123" s="6"/>
      <c r="AF123" s="6"/>
      <c r="AG123" s="6"/>
      <c r="AH123" s="6"/>
      <c r="AI123" s="6"/>
      <c r="AJ123" s="6"/>
      <c r="AK123" s="6"/>
      <c r="AL123" s="6"/>
      <c r="AM123" s="6"/>
      <c r="AN123" s="73"/>
      <c r="AO123" s="70"/>
      <c r="AP123" s="6"/>
      <c r="AQ123" s="6"/>
      <c r="AR123" s="6"/>
      <c r="AS123" s="6"/>
      <c r="AT123" s="6"/>
      <c r="AU123" s="6"/>
      <c r="AV123" s="6"/>
      <c r="AW123" s="6"/>
      <c r="AX123" s="7"/>
      <c r="AY123" s="6"/>
      <c r="AZ123" s="6"/>
      <c r="BA123" s="10"/>
      <c r="BB123" s="10"/>
      <c r="BC123" s="75"/>
    </row>
    <row r="124" spans="1:55" x14ac:dyDescent="0.3">
      <c r="A124" s="43">
        <f ca="1">RANK(E124,$E$2:$E$482,0)</f>
        <v>122</v>
      </c>
      <c r="B124" s="46" t="s">
        <v>741</v>
      </c>
      <c r="C124" s="46" t="s">
        <v>1271</v>
      </c>
      <c r="D124" s="68" t="s">
        <v>6</v>
      </c>
      <c r="E124" s="32">
        <f ca="1">SUMPRODUCT(LARGE(H124:BC124,ROW(INDIRECT("1:"&amp;MIN(20,COUNT(H124:BC124))))))</f>
        <v>24</v>
      </c>
      <c r="F124" s="6">
        <f>COUNT(H124:BC124)</f>
        <v>1</v>
      </c>
      <c r="G124" s="33">
        <f>SUM(H124:BC124)</f>
        <v>24</v>
      </c>
      <c r="H124" s="120"/>
      <c r="I124" s="120"/>
      <c r="J124" s="121" t="s">
        <v>71</v>
      </c>
      <c r="K124" s="121" t="s">
        <v>71</v>
      </c>
      <c r="L124" s="121">
        <v>24</v>
      </c>
      <c r="M124" s="121" t="s">
        <v>71</v>
      </c>
      <c r="N124" s="121" t="s">
        <v>71</v>
      </c>
      <c r="O124" s="121" t="s">
        <v>71</v>
      </c>
      <c r="P124" s="121" t="s">
        <v>71</v>
      </c>
      <c r="Q124" s="121" t="s">
        <v>71</v>
      </c>
      <c r="R124" s="121" t="s">
        <v>71</v>
      </c>
      <c r="S124" s="121" t="s">
        <v>71</v>
      </c>
      <c r="T124" s="121" t="s">
        <v>71</v>
      </c>
      <c r="U124" s="120"/>
      <c r="V124" s="120"/>
      <c r="W124" s="120"/>
      <c r="X124" s="120"/>
      <c r="Y124" s="120"/>
      <c r="Z124" s="122"/>
      <c r="AA124" s="120"/>
      <c r="AB124" s="70"/>
      <c r="AC124" s="70"/>
      <c r="AD124" s="72"/>
      <c r="AE124" s="6"/>
      <c r="AF124" s="6"/>
      <c r="AG124" s="6"/>
      <c r="AH124" s="6"/>
      <c r="AI124" s="6"/>
      <c r="AJ124" s="6"/>
      <c r="AK124" s="6"/>
      <c r="AL124" s="6"/>
      <c r="AM124" s="6"/>
      <c r="AN124" s="73"/>
      <c r="AO124" s="70"/>
      <c r="AP124" s="6"/>
      <c r="AQ124" s="6"/>
      <c r="AR124" s="6"/>
      <c r="AS124" s="6"/>
      <c r="AT124" s="6"/>
      <c r="AU124" s="6"/>
      <c r="AV124" s="6"/>
      <c r="AW124" s="6"/>
      <c r="AX124" s="7"/>
      <c r="AY124" s="6"/>
      <c r="AZ124" s="6"/>
      <c r="BA124" s="10"/>
      <c r="BB124" s="10"/>
      <c r="BC124" s="75"/>
    </row>
    <row r="125" spans="1:55" x14ac:dyDescent="0.3">
      <c r="A125" s="43">
        <f ca="1">RANK(E125,$E$2:$E$482,0)</f>
        <v>124</v>
      </c>
      <c r="B125" s="48" t="s">
        <v>210</v>
      </c>
      <c r="C125" s="79" t="s">
        <v>1167</v>
      </c>
      <c r="D125" s="2" t="s">
        <v>6</v>
      </c>
      <c r="E125" s="32">
        <f ca="1">SUMPRODUCT(LARGE(H125:BC125,ROW(INDIRECT("1:"&amp;MIN(20,COUNT(H125:BC125))))))</f>
        <v>23.799999999999997</v>
      </c>
      <c r="F125" s="6">
        <f>COUNT(H125:BC125)</f>
        <v>1</v>
      </c>
      <c r="G125" s="33">
        <f>SUM(H125:BC125)</f>
        <v>23.799999999999997</v>
      </c>
      <c r="H125" s="120">
        <v>23.799999999999997</v>
      </c>
      <c r="I125" s="120"/>
      <c r="J125" s="121" t="s">
        <v>71</v>
      </c>
      <c r="K125" s="121" t="s">
        <v>71</v>
      </c>
      <c r="L125" s="121" t="s">
        <v>71</v>
      </c>
      <c r="M125" s="121" t="s">
        <v>71</v>
      </c>
      <c r="N125" s="121" t="s">
        <v>71</v>
      </c>
      <c r="O125" s="121" t="s">
        <v>71</v>
      </c>
      <c r="P125" s="121" t="s">
        <v>71</v>
      </c>
      <c r="Q125" s="121" t="s">
        <v>71</v>
      </c>
      <c r="R125" s="121" t="s">
        <v>71</v>
      </c>
      <c r="S125" s="121" t="s">
        <v>71</v>
      </c>
      <c r="T125" s="121" t="s">
        <v>71</v>
      </c>
      <c r="U125" s="120"/>
      <c r="V125" s="120"/>
      <c r="W125" s="120"/>
      <c r="X125" s="120"/>
      <c r="Y125" s="120"/>
      <c r="Z125" s="122"/>
      <c r="AA125" s="120" t="s">
        <v>71</v>
      </c>
      <c r="AB125" s="6"/>
      <c r="AC125" s="6"/>
      <c r="AD125" s="7"/>
      <c r="AE125" s="6"/>
      <c r="AF125" s="6"/>
      <c r="AG125" s="6"/>
      <c r="AH125" s="6"/>
      <c r="AI125" s="6"/>
      <c r="AJ125" s="6"/>
      <c r="AK125" s="6"/>
      <c r="AL125" s="6"/>
      <c r="AM125" s="6"/>
      <c r="AN125" s="73"/>
      <c r="AO125" s="70"/>
      <c r="AP125" s="6"/>
      <c r="AQ125" s="6"/>
      <c r="AR125" s="6"/>
      <c r="AS125" s="6"/>
      <c r="AT125" s="6"/>
      <c r="AU125" s="6"/>
      <c r="AV125" s="6"/>
      <c r="AW125" s="6"/>
      <c r="AX125" s="7"/>
      <c r="AY125" s="6"/>
      <c r="AZ125" s="6"/>
      <c r="BA125" s="10"/>
      <c r="BB125" s="10"/>
      <c r="BC125" s="75"/>
    </row>
    <row r="126" spans="1:55" x14ac:dyDescent="0.3">
      <c r="A126" s="43">
        <f ca="1">RANK(E126,$E$2:$E$482,0)</f>
        <v>125</v>
      </c>
      <c r="B126" s="66" t="s">
        <v>860</v>
      </c>
      <c r="C126" s="67" t="s">
        <v>1174</v>
      </c>
      <c r="D126" s="2" t="s">
        <v>6</v>
      </c>
      <c r="E126" s="32">
        <f ca="1">SUMPRODUCT(LARGE(H126:BC126,ROW(INDIRECT("1:"&amp;MIN(20,COUNT(H126:BC126))))))</f>
        <v>22.8</v>
      </c>
      <c r="F126" s="6">
        <f>COUNT(H126:BC126)</f>
        <v>6</v>
      </c>
      <c r="G126" s="33">
        <f>SUM(H126:BC126)</f>
        <v>22.799999999999997</v>
      </c>
      <c r="H126" s="120"/>
      <c r="I126" s="120"/>
      <c r="J126" s="121" t="s">
        <v>71</v>
      </c>
      <c r="K126" s="121" t="s">
        <v>71</v>
      </c>
      <c r="L126" s="121">
        <v>2</v>
      </c>
      <c r="M126" s="121">
        <v>2</v>
      </c>
      <c r="N126" s="121">
        <v>1.6</v>
      </c>
      <c r="O126" s="121">
        <v>2</v>
      </c>
      <c r="P126" s="121" t="s">
        <v>71</v>
      </c>
      <c r="Q126" s="121">
        <v>2</v>
      </c>
      <c r="R126" s="121" t="s">
        <v>71</v>
      </c>
      <c r="S126" s="121">
        <v>13.2</v>
      </c>
      <c r="T126" s="121" t="s">
        <v>71</v>
      </c>
      <c r="U126" s="120"/>
      <c r="V126" s="120"/>
      <c r="W126" s="120"/>
      <c r="X126" s="120"/>
      <c r="Y126" s="120"/>
      <c r="Z126" s="122"/>
      <c r="AA126" s="120"/>
      <c r="AB126" s="6"/>
      <c r="AC126" s="6"/>
      <c r="AD126" s="7"/>
      <c r="AE126" s="6"/>
      <c r="AF126" s="6"/>
      <c r="AG126" s="6"/>
      <c r="AH126" s="6"/>
      <c r="AI126" s="6"/>
      <c r="AJ126" s="6"/>
      <c r="AK126" s="6"/>
      <c r="AL126" s="6"/>
      <c r="AM126" s="6"/>
      <c r="AN126" s="73"/>
      <c r="AO126" s="70"/>
      <c r="AP126" s="6"/>
      <c r="AQ126" s="6"/>
      <c r="AR126" s="6"/>
      <c r="AS126" s="6"/>
      <c r="AT126" s="6"/>
      <c r="AU126" s="6"/>
      <c r="AV126" s="6"/>
      <c r="AW126" s="6"/>
      <c r="AX126" s="7"/>
      <c r="AY126" s="6"/>
      <c r="AZ126" s="6"/>
      <c r="BA126" s="10"/>
      <c r="BB126" s="10"/>
      <c r="BC126" s="75"/>
    </row>
    <row r="127" spans="1:55" x14ac:dyDescent="0.3">
      <c r="A127" s="43">
        <f ca="1">RANK(E127,$E$2:$E$482,0)</f>
        <v>126</v>
      </c>
      <c r="B127" s="80" t="s">
        <v>184</v>
      </c>
      <c r="C127" s="67" t="s">
        <v>1282</v>
      </c>
      <c r="D127" s="2" t="s">
        <v>6</v>
      </c>
      <c r="E127" s="32">
        <f ca="1">SUMPRODUCT(LARGE(H127:BC127,ROW(INDIRECT("1:"&amp;MIN(20,COUNT(H127:BC127))))))</f>
        <v>22</v>
      </c>
      <c r="F127" s="6">
        <f>COUNT(H127:BC127)</f>
        <v>1</v>
      </c>
      <c r="G127" s="33">
        <f>SUM(H127:BC127)</f>
        <v>22</v>
      </c>
      <c r="H127" s="120"/>
      <c r="I127" s="120"/>
      <c r="J127" s="121" t="s">
        <v>71</v>
      </c>
      <c r="K127" s="121" t="s">
        <v>71</v>
      </c>
      <c r="L127" s="121">
        <v>22</v>
      </c>
      <c r="M127" s="121" t="s">
        <v>71</v>
      </c>
      <c r="N127" s="121" t="s">
        <v>71</v>
      </c>
      <c r="O127" s="121" t="s">
        <v>71</v>
      </c>
      <c r="P127" s="121" t="s">
        <v>71</v>
      </c>
      <c r="Q127" s="121" t="s">
        <v>71</v>
      </c>
      <c r="R127" s="121" t="s">
        <v>71</v>
      </c>
      <c r="S127" s="121" t="s">
        <v>71</v>
      </c>
      <c r="T127" s="121" t="s">
        <v>71</v>
      </c>
      <c r="U127" s="120"/>
      <c r="V127" s="120"/>
      <c r="W127" s="120"/>
      <c r="X127" s="120"/>
      <c r="Y127" s="120"/>
      <c r="Z127" s="122"/>
      <c r="AA127" s="120"/>
      <c r="AB127" s="6"/>
      <c r="AC127" s="6"/>
      <c r="AD127" s="7"/>
      <c r="AE127" s="6"/>
      <c r="AF127" s="6"/>
      <c r="AG127" s="6"/>
      <c r="AH127" s="6"/>
      <c r="AI127" s="6"/>
      <c r="AJ127" s="6"/>
      <c r="AK127" s="6"/>
      <c r="AL127" s="6"/>
      <c r="AM127" s="6"/>
      <c r="AN127" s="73"/>
      <c r="AO127" s="70"/>
      <c r="AP127" s="6"/>
      <c r="AQ127" s="6"/>
      <c r="AR127" s="6"/>
      <c r="AS127" s="6"/>
      <c r="AT127" s="6"/>
      <c r="AU127" s="6"/>
      <c r="AV127" s="6"/>
      <c r="AW127" s="6"/>
      <c r="AX127" s="7"/>
      <c r="AY127" s="6"/>
      <c r="AZ127" s="6"/>
      <c r="BA127" s="10"/>
      <c r="BB127" s="10"/>
      <c r="BC127" s="75"/>
    </row>
    <row r="128" spans="1:55" x14ac:dyDescent="0.3">
      <c r="A128" s="43">
        <f ca="1">RANK(E128,$E$2:$E$482,0)</f>
        <v>127</v>
      </c>
      <c r="B128" s="2" t="s">
        <v>34</v>
      </c>
      <c r="C128" s="2" t="s">
        <v>1178</v>
      </c>
      <c r="D128" s="2" t="s">
        <v>6</v>
      </c>
      <c r="E128" s="32">
        <f ca="1">SUMPRODUCT(LARGE(H128:BC128,ROW(INDIRECT("1:"&amp;MIN(20,COUNT(H128:BC128))))))</f>
        <v>21</v>
      </c>
      <c r="F128" s="6">
        <f>COUNT(H128:BC128)</f>
        <v>1</v>
      </c>
      <c r="G128" s="33">
        <f>SUM(H128:BC128)</f>
        <v>21</v>
      </c>
      <c r="H128" s="121">
        <v>21</v>
      </c>
      <c r="I128" s="121"/>
      <c r="J128" s="121" t="s">
        <v>71</v>
      </c>
      <c r="K128" s="121" t="s">
        <v>71</v>
      </c>
      <c r="L128" s="121" t="s">
        <v>71</v>
      </c>
      <c r="M128" s="121" t="s">
        <v>71</v>
      </c>
      <c r="N128" s="121" t="s">
        <v>71</v>
      </c>
      <c r="O128" s="121" t="s">
        <v>71</v>
      </c>
      <c r="P128" s="121" t="s">
        <v>71</v>
      </c>
      <c r="Q128" s="121" t="s">
        <v>71</v>
      </c>
      <c r="R128" s="121" t="s">
        <v>71</v>
      </c>
      <c r="S128" s="121" t="s">
        <v>71</v>
      </c>
      <c r="T128" s="121" t="s">
        <v>71</v>
      </c>
      <c r="U128" s="120"/>
      <c r="V128" s="120"/>
      <c r="W128" s="120"/>
      <c r="X128" s="120"/>
      <c r="Y128" s="120"/>
      <c r="Z128" s="122"/>
      <c r="AA128" s="120" t="s">
        <v>71</v>
      </c>
      <c r="AB128" s="6"/>
      <c r="AC128" s="6"/>
      <c r="AD128" s="7"/>
      <c r="AE128" s="6"/>
      <c r="AF128" s="6"/>
      <c r="AG128" s="6"/>
      <c r="AH128" s="6"/>
      <c r="AI128" s="6"/>
      <c r="AJ128" s="6"/>
      <c r="AK128" s="6"/>
      <c r="AL128" s="6"/>
      <c r="AM128" s="6"/>
      <c r="AN128" s="24"/>
      <c r="AO128" s="6"/>
      <c r="AP128" s="6"/>
      <c r="AQ128" s="6"/>
      <c r="AR128" s="6"/>
      <c r="AS128" s="6"/>
      <c r="AT128" s="6"/>
      <c r="AU128" s="6"/>
      <c r="AV128" s="6"/>
      <c r="AW128" s="6"/>
      <c r="AX128" s="7"/>
      <c r="AY128" s="6"/>
      <c r="AZ128" s="6"/>
      <c r="BA128" s="10"/>
      <c r="BB128" s="10"/>
      <c r="BC128" s="75"/>
    </row>
    <row r="129" spans="1:55" x14ac:dyDescent="0.3">
      <c r="A129" s="43">
        <f ca="1">RANK(E129,$E$2:$E$482,0)</f>
        <v>128</v>
      </c>
      <c r="B129" s="80" t="s">
        <v>1228</v>
      </c>
      <c r="C129" s="67" t="s">
        <v>1220</v>
      </c>
      <c r="D129" s="2" t="s">
        <v>6</v>
      </c>
      <c r="E129" s="32">
        <f ca="1">SUMPRODUCT(LARGE(H129:BC129,ROW(INDIRECT("1:"&amp;MIN(20,COUNT(H129:BC129))))))</f>
        <v>20.8</v>
      </c>
      <c r="F129" s="6">
        <f>COUNT(H129:BC129)</f>
        <v>3</v>
      </c>
      <c r="G129" s="33">
        <f>SUM(H129:BC129)</f>
        <v>20.8</v>
      </c>
      <c r="H129" s="120"/>
      <c r="I129" s="120"/>
      <c r="J129" s="121">
        <v>16.8</v>
      </c>
      <c r="K129" s="121" t="s">
        <v>71</v>
      </c>
      <c r="L129" s="121" t="s">
        <v>71</v>
      </c>
      <c r="M129" s="121" t="s">
        <v>71</v>
      </c>
      <c r="N129" s="121" t="s">
        <v>71</v>
      </c>
      <c r="O129" s="121">
        <v>2</v>
      </c>
      <c r="P129" s="121" t="s">
        <v>71</v>
      </c>
      <c r="Q129" s="121">
        <v>2</v>
      </c>
      <c r="R129" s="121" t="s">
        <v>71</v>
      </c>
      <c r="S129" s="121" t="s">
        <v>71</v>
      </c>
      <c r="T129" s="121" t="s">
        <v>71</v>
      </c>
      <c r="U129" s="120"/>
      <c r="V129" s="120"/>
      <c r="W129" s="120"/>
      <c r="X129" s="120"/>
      <c r="Y129" s="120"/>
      <c r="Z129" s="122"/>
      <c r="AA129" s="120"/>
      <c r="AB129" s="6"/>
      <c r="AC129" s="6"/>
      <c r="AD129" s="7"/>
      <c r="AE129" s="6"/>
      <c r="AF129" s="6"/>
      <c r="AG129" s="6"/>
      <c r="AH129" s="6"/>
      <c r="AI129" s="6"/>
      <c r="AJ129" s="6"/>
      <c r="AK129" s="6"/>
      <c r="AL129" s="6"/>
      <c r="AM129" s="6"/>
      <c r="AN129" s="73"/>
      <c r="AO129" s="70"/>
      <c r="AP129" s="6"/>
      <c r="AQ129" s="6"/>
      <c r="AR129" s="6"/>
      <c r="AS129" s="6"/>
      <c r="AT129" s="6"/>
      <c r="AU129" s="6"/>
      <c r="AV129" s="6"/>
      <c r="AW129" s="6"/>
      <c r="AX129" s="7"/>
      <c r="AY129" s="6"/>
      <c r="AZ129" s="6"/>
      <c r="BA129" s="10"/>
      <c r="BB129" s="10"/>
      <c r="BC129" s="75"/>
    </row>
    <row r="130" spans="1:55" x14ac:dyDescent="0.3">
      <c r="A130" s="43">
        <f ca="1">RANK(E130,$E$2:$E$482,0)</f>
        <v>129</v>
      </c>
      <c r="B130" s="66" t="s">
        <v>713</v>
      </c>
      <c r="C130" s="67" t="s">
        <v>1200</v>
      </c>
      <c r="D130" s="2" t="s">
        <v>6</v>
      </c>
      <c r="E130" s="32">
        <f ca="1">SUMPRODUCT(LARGE(H130:BC130,ROW(INDIRECT("1:"&amp;MIN(20,COUNT(H130:BC130))))))</f>
        <v>20.399999999999999</v>
      </c>
      <c r="F130" s="6">
        <f>COUNT(H130:BC130)</f>
        <v>1</v>
      </c>
      <c r="G130" s="33">
        <f>SUM(H130:BC130)</f>
        <v>20.399999999999999</v>
      </c>
      <c r="H130" s="120"/>
      <c r="I130" s="120"/>
      <c r="J130" s="121" t="s">
        <v>71</v>
      </c>
      <c r="K130" s="121" t="s">
        <v>71</v>
      </c>
      <c r="L130" s="121" t="s">
        <v>71</v>
      </c>
      <c r="M130" s="121" t="s">
        <v>71</v>
      </c>
      <c r="N130" s="121" t="s">
        <v>71</v>
      </c>
      <c r="O130" s="121" t="s">
        <v>71</v>
      </c>
      <c r="P130" s="121" t="s">
        <v>71</v>
      </c>
      <c r="Q130" s="121" t="s">
        <v>71</v>
      </c>
      <c r="R130" s="121" t="s">
        <v>71</v>
      </c>
      <c r="S130" s="121" t="s">
        <v>71</v>
      </c>
      <c r="T130" s="121" t="s">
        <v>71</v>
      </c>
      <c r="U130" s="120"/>
      <c r="V130" s="120"/>
      <c r="W130" s="120"/>
      <c r="X130" s="120"/>
      <c r="Y130" s="120"/>
      <c r="Z130" s="122"/>
      <c r="AA130" s="120">
        <v>20.399999999999999</v>
      </c>
      <c r="AB130" s="6"/>
      <c r="AC130" s="6"/>
      <c r="AD130" s="7"/>
      <c r="AE130" s="6"/>
      <c r="AF130" s="6"/>
      <c r="AG130" s="6"/>
      <c r="AH130" s="6"/>
      <c r="AI130" s="6"/>
      <c r="AJ130" s="6"/>
      <c r="AK130" s="6"/>
      <c r="AL130" s="6"/>
      <c r="AM130" s="6"/>
      <c r="AN130" s="73"/>
      <c r="AO130" s="70"/>
      <c r="AP130" s="6"/>
      <c r="AQ130" s="6"/>
      <c r="AR130" s="6"/>
      <c r="AS130" s="6"/>
      <c r="AT130" s="6"/>
      <c r="AU130" s="6"/>
      <c r="AV130" s="6"/>
      <c r="AW130" s="6"/>
      <c r="AX130" s="7"/>
      <c r="AY130" s="6"/>
      <c r="AZ130" s="6"/>
      <c r="BA130" s="10"/>
      <c r="BB130" s="10"/>
      <c r="BC130" s="75"/>
    </row>
    <row r="131" spans="1:55" x14ac:dyDescent="0.3">
      <c r="A131" s="43">
        <f ca="1">RANK(E131,$E$2:$E$482,0)</f>
        <v>130</v>
      </c>
      <c r="B131" s="78" t="s">
        <v>723</v>
      </c>
      <c r="C131" s="67" t="s">
        <v>1260</v>
      </c>
      <c r="D131" s="68" t="s">
        <v>6</v>
      </c>
      <c r="E131" s="32">
        <f ca="1">SUMPRODUCT(LARGE(H131:BC131,ROW(INDIRECT("1:"&amp;MIN(20,COUNT(H131:BC131))))))</f>
        <v>20</v>
      </c>
      <c r="F131" s="6">
        <f>COUNT(H131:BC131)</f>
        <v>1</v>
      </c>
      <c r="G131" s="33">
        <f>SUM(H131:BC131)</f>
        <v>20</v>
      </c>
      <c r="H131" s="120"/>
      <c r="I131" s="120"/>
      <c r="J131" s="121" t="s">
        <v>71</v>
      </c>
      <c r="K131" s="121" t="s">
        <v>71</v>
      </c>
      <c r="L131" s="121" t="s">
        <v>71</v>
      </c>
      <c r="M131" s="121" t="s">
        <v>71</v>
      </c>
      <c r="N131" s="121" t="s">
        <v>71</v>
      </c>
      <c r="O131" s="121">
        <v>20</v>
      </c>
      <c r="P131" s="121" t="s">
        <v>71</v>
      </c>
      <c r="Q131" s="121" t="s">
        <v>71</v>
      </c>
      <c r="R131" s="121" t="s">
        <v>71</v>
      </c>
      <c r="S131" s="121" t="s">
        <v>71</v>
      </c>
      <c r="T131" s="121" t="s">
        <v>71</v>
      </c>
      <c r="U131" s="120"/>
      <c r="V131" s="120"/>
      <c r="W131" s="120"/>
      <c r="X131" s="120"/>
      <c r="Y131" s="120"/>
      <c r="Z131" s="122"/>
      <c r="AA131" s="120"/>
      <c r="AB131" s="70"/>
      <c r="AC131" s="70"/>
      <c r="AD131" s="72"/>
      <c r="AE131" s="6"/>
      <c r="AF131" s="6"/>
      <c r="AG131" s="6"/>
      <c r="AH131" s="6"/>
      <c r="AI131" s="6"/>
      <c r="AJ131" s="6"/>
      <c r="AK131" s="6"/>
      <c r="AL131" s="6"/>
      <c r="AM131" s="6"/>
      <c r="AN131" s="73"/>
      <c r="AO131" s="70"/>
      <c r="AP131" s="6"/>
      <c r="AQ131" s="6"/>
      <c r="AR131" s="6"/>
      <c r="AS131" s="6"/>
      <c r="AT131" s="6"/>
      <c r="AU131" s="6"/>
      <c r="AV131" s="6"/>
      <c r="AW131" s="6"/>
      <c r="AX131" s="7"/>
      <c r="AY131" s="6"/>
      <c r="AZ131" s="6"/>
      <c r="BA131" s="10"/>
      <c r="BB131" s="10"/>
      <c r="BC131" s="75"/>
    </row>
    <row r="132" spans="1:55" x14ac:dyDescent="0.3">
      <c r="A132" s="43">
        <f ca="1">RANK(E132,$E$2:$E$482,0)</f>
        <v>130</v>
      </c>
      <c r="B132" s="66" t="s">
        <v>1306</v>
      </c>
      <c r="C132" s="76" t="s">
        <v>1277</v>
      </c>
      <c r="D132" s="68" t="s">
        <v>6</v>
      </c>
      <c r="E132" s="32">
        <f ca="1">SUMPRODUCT(LARGE(H132:BC132,ROW(INDIRECT("1:"&amp;MIN(20,COUNT(H132:BC132))))))</f>
        <v>20</v>
      </c>
      <c r="F132" s="6">
        <f>COUNT(H132:BC132)</f>
        <v>4</v>
      </c>
      <c r="G132" s="33">
        <f>SUM(H132:BC132)</f>
        <v>20</v>
      </c>
      <c r="H132" s="120"/>
      <c r="I132" s="120"/>
      <c r="J132" s="121" t="s">
        <v>71</v>
      </c>
      <c r="K132" s="121" t="s">
        <v>71</v>
      </c>
      <c r="L132" s="121">
        <v>2</v>
      </c>
      <c r="M132" s="121">
        <v>2</v>
      </c>
      <c r="N132" s="121" t="s">
        <v>71</v>
      </c>
      <c r="O132" s="121">
        <v>2</v>
      </c>
      <c r="P132" s="121" t="s">
        <v>71</v>
      </c>
      <c r="Q132" s="121" t="s">
        <v>71</v>
      </c>
      <c r="R132" s="121">
        <v>14</v>
      </c>
      <c r="S132" s="121" t="s">
        <v>71</v>
      </c>
      <c r="T132" s="121" t="s">
        <v>71</v>
      </c>
      <c r="U132" s="120"/>
      <c r="V132" s="120"/>
      <c r="W132" s="120"/>
      <c r="X132" s="120"/>
      <c r="Y132" s="120"/>
      <c r="Z132" s="122"/>
      <c r="AA132" s="120"/>
      <c r="AB132" s="70"/>
      <c r="AC132" s="70"/>
      <c r="AD132" s="72"/>
      <c r="AE132" s="6"/>
      <c r="AF132" s="6"/>
      <c r="AG132" s="6"/>
      <c r="AH132" s="6"/>
      <c r="AI132" s="6"/>
      <c r="AJ132" s="6"/>
      <c r="AK132" s="6"/>
      <c r="AL132" s="6"/>
      <c r="AM132" s="6"/>
      <c r="AN132" s="73"/>
      <c r="AO132" s="70"/>
      <c r="AP132" s="6"/>
      <c r="AQ132" s="6"/>
      <c r="AR132" s="6"/>
      <c r="AS132" s="6"/>
      <c r="AT132" s="6"/>
      <c r="AU132" s="6"/>
      <c r="AV132" s="6"/>
      <c r="AW132" s="6"/>
      <c r="AX132" s="7"/>
      <c r="AY132" s="6"/>
      <c r="AZ132" s="6"/>
      <c r="BA132" s="10"/>
      <c r="BB132" s="10"/>
      <c r="BC132" s="75"/>
    </row>
    <row r="133" spans="1:55" x14ac:dyDescent="0.3">
      <c r="A133" s="43">
        <f ca="1">RANK(E133,$E$2:$E$482,0)</f>
        <v>132</v>
      </c>
      <c r="B133" s="2" t="s">
        <v>196</v>
      </c>
      <c r="C133" s="2" t="s">
        <v>1271</v>
      </c>
      <c r="D133" s="2" t="s">
        <v>6</v>
      </c>
      <c r="E133" s="32">
        <f ca="1">SUMPRODUCT(LARGE(H133:BC133,ROW(INDIRECT("1:"&amp;MIN(20,COUNT(H133:BC133))))))</f>
        <v>19.200000000000003</v>
      </c>
      <c r="F133" s="6">
        <f>COUNT(H133:BC133)</f>
        <v>3</v>
      </c>
      <c r="G133" s="33">
        <f>SUM(H133:BC133)</f>
        <v>19.200000000000003</v>
      </c>
      <c r="H133" s="121"/>
      <c r="I133" s="121"/>
      <c r="J133" s="121" t="s">
        <v>71</v>
      </c>
      <c r="K133" s="121" t="s">
        <v>71</v>
      </c>
      <c r="L133" s="121">
        <v>2</v>
      </c>
      <c r="M133" s="121" t="s">
        <v>71</v>
      </c>
      <c r="N133" s="121">
        <v>11.200000000000001</v>
      </c>
      <c r="O133" s="121" t="s">
        <v>71</v>
      </c>
      <c r="P133" s="121">
        <v>6</v>
      </c>
      <c r="Q133" s="121" t="s">
        <v>71</v>
      </c>
      <c r="R133" s="121" t="s">
        <v>71</v>
      </c>
      <c r="S133" s="121" t="s">
        <v>71</v>
      </c>
      <c r="T133" s="121" t="s">
        <v>71</v>
      </c>
      <c r="U133" s="120"/>
      <c r="V133" s="120"/>
      <c r="W133" s="120"/>
      <c r="X133" s="120"/>
      <c r="Y133" s="120"/>
      <c r="Z133" s="122"/>
      <c r="AA133" s="121"/>
      <c r="AB133" s="6"/>
      <c r="AC133" s="6"/>
      <c r="AD133" s="7"/>
      <c r="AE133" s="6"/>
      <c r="AF133" s="6"/>
      <c r="AG133" s="6"/>
      <c r="AH133" s="6"/>
      <c r="AI133" s="6"/>
      <c r="AJ133" s="6"/>
      <c r="AK133" s="6"/>
      <c r="AL133" s="6"/>
      <c r="AM133" s="6"/>
      <c r="AN133" s="24"/>
      <c r="AO133" s="6"/>
      <c r="AP133" s="6"/>
      <c r="AQ133" s="6"/>
      <c r="AR133" s="6"/>
      <c r="AS133" s="6"/>
      <c r="AT133" s="6"/>
      <c r="AU133" s="6"/>
      <c r="AV133" s="6"/>
      <c r="AW133" s="6"/>
      <c r="AX133" s="7"/>
      <c r="AY133" s="6"/>
      <c r="AZ133" s="6"/>
      <c r="BA133" s="10"/>
      <c r="BB133" s="10"/>
      <c r="BC133" s="75"/>
    </row>
    <row r="134" spans="1:55" x14ac:dyDescent="0.3">
      <c r="A134" s="43">
        <f ca="1">RANK(E134,$E$2:$E$482,0)</f>
        <v>133</v>
      </c>
      <c r="B134" s="3" t="s">
        <v>120</v>
      </c>
      <c r="C134" s="80" t="s">
        <v>1178</v>
      </c>
      <c r="D134" s="2" t="s">
        <v>6</v>
      </c>
      <c r="E134" s="32">
        <f ca="1">SUMPRODUCT(LARGE(H134:BC134,ROW(INDIRECT("1:"&amp;MIN(20,COUNT(H134:BC134))))))</f>
        <v>18.2</v>
      </c>
      <c r="F134" s="6">
        <f>COUNT(H134:BC134)</f>
        <v>1</v>
      </c>
      <c r="G134" s="33">
        <f>SUM(H134:BC134)</f>
        <v>18.2</v>
      </c>
      <c r="H134" s="120">
        <v>18.2</v>
      </c>
      <c r="I134" s="120"/>
      <c r="J134" s="121" t="s">
        <v>71</v>
      </c>
      <c r="K134" s="121" t="s">
        <v>71</v>
      </c>
      <c r="L134" s="121" t="s">
        <v>71</v>
      </c>
      <c r="M134" s="121" t="s">
        <v>71</v>
      </c>
      <c r="N134" s="121" t="s">
        <v>71</v>
      </c>
      <c r="O134" s="121" t="s">
        <v>71</v>
      </c>
      <c r="P134" s="121" t="s">
        <v>71</v>
      </c>
      <c r="Q134" s="121" t="s">
        <v>71</v>
      </c>
      <c r="R134" s="121" t="s">
        <v>71</v>
      </c>
      <c r="S134" s="121" t="s">
        <v>71</v>
      </c>
      <c r="T134" s="121" t="s">
        <v>71</v>
      </c>
      <c r="U134" s="120"/>
      <c r="V134" s="120"/>
      <c r="W134" s="120"/>
      <c r="X134" s="120"/>
      <c r="Y134" s="120"/>
      <c r="Z134" s="122"/>
      <c r="AA134" s="120" t="s">
        <v>71</v>
      </c>
      <c r="AB134" s="6"/>
      <c r="AC134" s="6"/>
      <c r="AD134" s="7"/>
      <c r="AE134" s="6"/>
      <c r="AF134" s="6"/>
      <c r="AG134" s="6"/>
      <c r="AH134" s="6"/>
      <c r="AI134" s="6"/>
      <c r="AJ134" s="6"/>
      <c r="AK134" s="6"/>
      <c r="AL134" s="6"/>
      <c r="AM134" s="6"/>
      <c r="AN134" s="73"/>
      <c r="AO134" s="70"/>
      <c r="AP134" s="6"/>
      <c r="AQ134" s="6"/>
      <c r="AR134" s="6"/>
      <c r="AS134" s="6"/>
      <c r="AT134" s="6"/>
      <c r="AU134" s="6"/>
      <c r="AV134" s="6"/>
      <c r="AW134" s="6"/>
      <c r="AX134" s="7"/>
      <c r="AY134" s="6"/>
      <c r="AZ134" s="6"/>
      <c r="BA134" s="10"/>
      <c r="BB134" s="10"/>
      <c r="BC134" s="75"/>
    </row>
    <row r="135" spans="1:55" x14ac:dyDescent="0.3">
      <c r="A135" s="43">
        <f ca="1">RANK(E135,$E$2:$E$482,0)</f>
        <v>134</v>
      </c>
      <c r="B135" s="49" t="s">
        <v>189</v>
      </c>
      <c r="C135" s="80" t="s">
        <v>1174</v>
      </c>
      <c r="D135" s="2" t="s">
        <v>6</v>
      </c>
      <c r="E135" s="32">
        <f ca="1">SUMPRODUCT(LARGE(H135:BC135,ROW(INDIRECT("1:"&amp;MIN(20,COUNT(H135:BC135))))))</f>
        <v>18</v>
      </c>
      <c r="F135" s="6">
        <f>COUNT(H135:BC135)</f>
        <v>3</v>
      </c>
      <c r="G135" s="33">
        <f>SUM(H135:BC135)</f>
        <v>18</v>
      </c>
      <c r="H135" s="120"/>
      <c r="I135" s="120"/>
      <c r="J135" s="121" t="s">
        <v>71</v>
      </c>
      <c r="K135" s="121" t="s">
        <v>71</v>
      </c>
      <c r="L135" s="121">
        <v>2</v>
      </c>
      <c r="M135" s="121" t="s">
        <v>71</v>
      </c>
      <c r="N135" s="121" t="s">
        <v>71</v>
      </c>
      <c r="O135" s="121" t="s">
        <v>71</v>
      </c>
      <c r="P135" s="121" t="s">
        <v>71</v>
      </c>
      <c r="Q135" s="121">
        <v>2</v>
      </c>
      <c r="R135" s="121">
        <v>14</v>
      </c>
      <c r="S135" s="121" t="s">
        <v>71</v>
      </c>
      <c r="T135" s="121" t="s">
        <v>71</v>
      </c>
      <c r="U135" s="120"/>
      <c r="V135" s="120"/>
      <c r="W135" s="120"/>
      <c r="X135" s="120"/>
      <c r="Y135" s="120"/>
      <c r="Z135" s="122"/>
      <c r="AA135" s="120"/>
      <c r="AB135" s="70"/>
      <c r="AC135" s="70"/>
      <c r="AD135" s="72"/>
      <c r="AE135" s="6"/>
      <c r="AF135" s="70"/>
      <c r="AG135" s="6"/>
      <c r="AH135" s="6"/>
      <c r="AI135" s="6"/>
      <c r="AJ135" s="6"/>
      <c r="AK135" s="6"/>
      <c r="AL135" s="6"/>
      <c r="AM135" s="6"/>
      <c r="AN135" s="73"/>
      <c r="AO135" s="70"/>
      <c r="AP135" s="6"/>
      <c r="AQ135" s="70"/>
      <c r="AR135" s="6"/>
      <c r="AS135" s="6"/>
      <c r="AT135" s="6"/>
      <c r="AU135" s="6"/>
      <c r="AV135" s="6"/>
      <c r="AW135" s="6"/>
      <c r="AX135" s="7"/>
      <c r="AY135" s="6"/>
      <c r="AZ135" s="6"/>
      <c r="BA135" s="10"/>
      <c r="BB135" s="10"/>
      <c r="BC135" s="10"/>
    </row>
    <row r="136" spans="1:55" x14ac:dyDescent="0.3">
      <c r="A136" s="43">
        <f ca="1">RANK(E136,$E$2:$E$482,0)</f>
        <v>134</v>
      </c>
      <c r="B136" s="3" t="s">
        <v>1310</v>
      </c>
      <c r="C136" s="68" t="s">
        <v>1213</v>
      </c>
      <c r="D136" s="68" t="s">
        <v>6</v>
      </c>
      <c r="E136" s="32">
        <f ca="1">SUMPRODUCT(LARGE(H136:BC136,ROW(INDIRECT("1:"&amp;MIN(20,COUNT(H136:BC136))))))</f>
        <v>18</v>
      </c>
      <c r="F136" s="6">
        <f>COUNT(H136:BC136)</f>
        <v>3</v>
      </c>
      <c r="G136" s="33">
        <f>SUM(H136:BC136)</f>
        <v>18</v>
      </c>
      <c r="H136" s="120"/>
      <c r="I136" s="120"/>
      <c r="J136" s="121" t="s">
        <v>71</v>
      </c>
      <c r="K136" s="121" t="s">
        <v>71</v>
      </c>
      <c r="L136" s="121">
        <v>2</v>
      </c>
      <c r="M136" s="121" t="s">
        <v>71</v>
      </c>
      <c r="N136" s="121" t="s">
        <v>71</v>
      </c>
      <c r="O136" s="121">
        <v>2</v>
      </c>
      <c r="P136" s="121" t="s">
        <v>71</v>
      </c>
      <c r="Q136" s="121" t="s">
        <v>71</v>
      </c>
      <c r="R136" s="121">
        <v>14</v>
      </c>
      <c r="S136" s="121" t="s">
        <v>71</v>
      </c>
      <c r="T136" s="121" t="s">
        <v>71</v>
      </c>
      <c r="U136" s="120"/>
      <c r="V136" s="120"/>
      <c r="W136" s="120"/>
      <c r="X136" s="120"/>
      <c r="Y136" s="120"/>
      <c r="Z136" s="122"/>
      <c r="AA136" s="120"/>
      <c r="AB136" s="70"/>
      <c r="AC136" s="70"/>
      <c r="AD136" s="72"/>
      <c r="AE136" s="6"/>
      <c r="AF136" s="6"/>
      <c r="AG136" s="6"/>
      <c r="AH136" s="6"/>
      <c r="AI136" s="6"/>
      <c r="AJ136" s="6"/>
      <c r="AK136" s="6"/>
      <c r="AL136" s="6"/>
      <c r="AM136" s="6"/>
      <c r="AN136" s="73"/>
      <c r="AO136" s="70"/>
      <c r="AP136" s="6"/>
      <c r="AQ136" s="6"/>
      <c r="AR136" s="6"/>
      <c r="AS136" s="6"/>
      <c r="AT136" s="6"/>
      <c r="AU136" s="6"/>
      <c r="AV136" s="6"/>
      <c r="AW136" s="6"/>
      <c r="AX136" s="7"/>
      <c r="AY136" s="6"/>
      <c r="AZ136" s="6"/>
      <c r="BA136" s="10"/>
      <c r="BB136" s="10"/>
      <c r="BC136" s="75"/>
    </row>
    <row r="137" spans="1:55" x14ac:dyDescent="0.3">
      <c r="A137" s="43">
        <f ca="1">RANK(E137,$E$2:$E$482,0)</f>
        <v>136</v>
      </c>
      <c r="B137" s="78" t="s">
        <v>164</v>
      </c>
      <c r="C137" s="79" t="s">
        <v>1221</v>
      </c>
      <c r="D137" s="2" t="s">
        <v>6</v>
      </c>
      <c r="E137" s="32">
        <f ca="1">SUMPRODUCT(LARGE(H137:BC137,ROW(INDIRECT("1:"&amp;MIN(20,COUNT(H137:BC137))))))</f>
        <v>17.600000000000001</v>
      </c>
      <c r="F137" s="6">
        <f>COUNT(H137:BC137)</f>
        <v>4</v>
      </c>
      <c r="G137" s="33">
        <f>SUM(H137:BC137)</f>
        <v>17.600000000000001</v>
      </c>
      <c r="H137" s="120"/>
      <c r="I137" s="120"/>
      <c r="J137" s="121">
        <v>1.6</v>
      </c>
      <c r="K137" s="121" t="s">
        <v>71</v>
      </c>
      <c r="L137" s="121">
        <v>2</v>
      </c>
      <c r="M137" s="121" t="s">
        <v>71</v>
      </c>
      <c r="N137" s="121" t="s">
        <v>71</v>
      </c>
      <c r="O137" s="121">
        <v>2</v>
      </c>
      <c r="P137" s="121" t="s">
        <v>71</v>
      </c>
      <c r="Q137" s="121">
        <v>12</v>
      </c>
      <c r="R137" s="121" t="s">
        <v>71</v>
      </c>
      <c r="S137" s="121" t="s">
        <v>71</v>
      </c>
      <c r="T137" s="121" t="s">
        <v>71</v>
      </c>
      <c r="U137" s="120"/>
      <c r="V137" s="120"/>
      <c r="W137" s="120"/>
      <c r="X137" s="120"/>
      <c r="Y137" s="120"/>
      <c r="Z137" s="122"/>
      <c r="AA137" s="120"/>
      <c r="AB137" s="6"/>
      <c r="AC137" s="6"/>
      <c r="AD137" s="7"/>
      <c r="AE137" s="6"/>
      <c r="AF137" s="6"/>
      <c r="AG137" s="6"/>
      <c r="AH137" s="6"/>
      <c r="AI137" s="6"/>
      <c r="AJ137" s="6"/>
      <c r="AK137" s="6"/>
      <c r="AL137" s="6"/>
      <c r="AM137" s="6"/>
      <c r="AN137" s="73"/>
      <c r="AO137" s="70"/>
      <c r="AP137" s="6"/>
      <c r="AQ137" s="6"/>
      <c r="AR137" s="6"/>
      <c r="AS137" s="6"/>
      <c r="AT137" s="6"/>
      <c r="AU137" s="6"/>
      <c r="AV137" s="6"/>
      <c r="AW137" s="6"/>
      <c r="AX137" s="7"/>
      <c r="AY137" s="6"/>
      <c r="AZ137" s="6"/>
      <c r="BA137" s="10"/>
      <c r="BB137" s="10"/>
      <c r="BC137" s="75"/>
    </row>
    <row r="138" spans="1:55" x14ac:dyDescent="0.3">
      <c r="A138" s="43">
        <f ca="1">RANK(E138,$E$2:$E$482,0)</f>
        <v>136</v>
      </c>
      <c r="B138" s="3" t="s">
        <v>1342</v>
      </c>
      <c r="C138" s="3" t="s">
        <v>1216</v>
      </c>
      <c r="D138" s="68" t="s">
        <v>6</v>
      </c>
      <c r="E138" s="32">
        <f ca="1">SUMPRODUCT(LARGE(H138:BC138,ROW(INDIRECT("1:"&amp;MIN(20,COUNT(H138:BC138))))))</f>
        <v>17.600000000000001</v>
      </c>
      <c r="F138" s="6">
        <f>COUNT(H138:BC138)</f>
        <v>2</v>
      </c>
      <c r="G138" s="33">
        <f>SUM(H138:BC138)</f>
        <v>17.600000000000001</v>
      </c>
      <c r="H138" s="120"/>
      <c r="I138" s="120"/>
      <c r="J138" s="121" t="s">
        <v>71</v>
      </c>
      <c r="K138" s="121" t="s">
        <v>71</v>
      </c>
      <c r="L138" s="121" t="s">
        <v>71</v>
      </c>
      <c r="M138" s="121" t="s">
        <v>71</v>
      </c>
      <c r="N138" s="121" t="s">
        <v>71</v>
      </c>
      <c r="O138" s="121">
        <v>2</v>
      </c>
      <c r="P138" s="121" t="s">
        <v>71</v>
      </c>
      <c r="Q138" s="121" t="s">
        <v>71</v>
      </c>
      <c r="R138" s="121" t="s">
        <v>71</v>
      </c>
      <c r="S138" s="121">
        <v>15.6</v>
      </c>
      <c r="T138" s="121" t="s">
        <v>71</v>
      </c>
      <c r="U138" s="120"/>
      <c r="V138" s="120"/>
      <c r="W138" s="120"/>
      <c r="X138" s="120"/>
      <c r="Y138" s="120"/>
      <c r="Z138" s="122"/>
      <c r="AA138" s="120"/>
      <c r="AB138" s="70"/>
      <c r="AC138" s="70"/>
      <c r="AD138" s="72"/>
      <c r="AE138" s="6"/>
      <c r="AF138" s="6"/>
      <c r="AG138" s="6"/>
      <c r="AH138" s="6"/>
      <c r="AI138" s="6"/>
      <c r="AJ138" s="6"/>
      <c r="AK138" s="6"/>
      <c r="AL138" s="6"/>
      <c r="AM138" s="6"/>
      <c r="AN138" s="73"/>
      <c r="AO138" s="70"/>
      <c r="AP138" s="6"/>
      <c r="AQ138" s="6"/>
      <c r="AR138" s="6"/>
      <c r="AS138" s="6"/>
      <c r="AT138" s="6"/>
      <c r="AU138" s="6"/>
      <c r="AV138" s="6"/>
      <c r="AW138" s="6"/>
      <c r="AX138" s="7"/>
      <c r="AY138" s="6"/>
      <c r="AZ138" s="6"/>
      <c r="BA138" s="10"/>
      <c r="BB138" s="10"/>
      <c r="BC138" s="10"/>
    </row>
    <row r="139" spans="1:55" x14ac:dyDescent="0.3">
      <c r="A139" s="43">
        <f ca="1">RANK(E139,$E$2:$E$482,0)</f>
        <v>136</v>
      </c>
      <c r="B139" s="80" t="s">
        <v>1251</v>
      </c>
      <c r="C139" s="68" t="s">
        <v>1252</v>
      </c>
      <c r="D139" s="2" t="s">
        <v>6</v>
      </c>
      <c r="E139" s="32">
        <f ca="1">SUMPRODUCT(LARGE(H139:BC139,ROW(INDIRECT("1:"&amp;MIN(20,COUNT(H139:BC139))))))</f>
        <v>17.600000000000001</v>
      </c>
      <c r="F139" s="6">
        <f>COUNT(H139:BC139)</f>
        <v>5</v>
      </c>
      <c r="G139" s="33">
        <f>SUM(H139:BC139)</f>
        <v>17.600000000000001</v>
      </c>
      <c r="H139" s="120"/>
      <c r="I139" s="120"/>
      <c r="J139" s="121" t="s">
        <v>71</v>
      </c>
      <c r="K139" s="121">
        <v>9.6000000000000014</v>
      </c>
      <c r="L139" s="121">
        <v>2</v>
      </c>
      <c r="M139" s="121">
        <v>2</v>
      </c>
      <c r="N139" s="121" t="s">
        <v>71</v>
      </c>
      <c r="O139" s="121">
        <v>2</v>
      </c>
      <c r="P139" s="121" t="s">
        <v>71</v>
      </c>
      <c r="Q139" s="121">
        <v>2</v>
      </c>
      <c r="R139" s="121" t="s">
        <v>71</v>
      </c>
      <c r="S139" s="121" t="s">
        <v>71</v>
      </c>
      <c r="T139" s="121" t="s">
        <v>71</v>
      </c>
      <c r="U139" s="120"/>
      <c r="V139" s="120"/>
      <c r="W139" s="120"/>
      <c r="X139" s="120"/>
      <c r="Y139" s="120"/>
      <c r="Z139" s="122"/>
      <c r="AA139" s="120"/>
      <c r="AB139" s="6"/>
      <c r="AC139" s="6"/>
      <c r="AD139" s="7"/>
      <c r="AE139" s="6"/>
      <c r="AF139" s="6"/>
      <c r="AG139" s="6"/>
      <c r="AH139" s="6"/>
      <c r="AI139" s="6"/>
      <c r="AJ139" s="6"/>
      <c r="AK139" s="6"/>
      <c r="AL139" s="6"/>
      <c r="AM139" s="6"/>
      <c r="AN139" s="73"/>
      <c r="AO139" s="70"/>
      <c r="AP139" s="6"/>
      <c r="AQ139" s="6"/>
      <c r="AR139" s="6"/>
      <c r="AS139" s="6"/>
      <c r="AT139" s="6"/>
      <c r="AU139" s="6"/>
      <c r="AV139" s="6"/>
      <c r="AW139" s="6"/>
      <c r="AX139" s="7"/>
      <c r="AY139" s="6"/>
      <c r="AZ139" s="6"/>
      <c r="BA139" s="10"/>
      <c r="BB139" s="10"/>
      <c r="BC139" s="75"/>
    </row>
    <row r="140" spans="1:55" x14ac:dyDescent="0.3">
      <c r="A140" s="43">
        <f ca="1">RANK(E140,$E$2:$E$482,0)</f>
        <v>139</v>
      </c>
      <c r="B140" s="66" t="s">
        <v>161</v>
      </c>
      <c r="C140" s="67" t="s">
        <v>1167</v>
      </c>
      <c r="D140" s="2" t="s">
        <v>6</v>
      </c>
      <c r="E140" s="32">
        <f ca="1">SUMPRODUCT(LARGE(H140:BC140,ROW(INDIRECT("1:"&amp;MIN(20,COUNT(H140:BC140))))))</f>
        <v>17.2</v>
      </c>
      <c r="F140" s="6">
        <f>COUNT(H140:BC140)</f>
        <v>5</v>
      </c>
      <c r="G140" s="33">
        <f>SUM(H140:BC140)</f>
        <v>17.2</v>
      </c>
      <c r="H140" s="120"/>
      <c r="I140" s="120"/>
      <c r="J140" s="121">
        <v>1.6</v>
      </c>
      <c r="K140" s="121" t="s">
        <v>71</v>
      </c>
      <c r="L140" s="121" t="s">
        <v>71</v>
      </c>
      <c r="M140" s="121">
        <v>2</v>
      </c>
      <c r="N140" s="121" t="s">
        <v>71</v>
      </c>
      <c r="O140" s="121">
        <v>10</v>
      </c>
      <c r="P140" s="121">
        <v>2</v>
      </c>
      <c r="Q140" s="121" t="s">
        <v>71</v>
      </c>
      <c r="R140" s="121" t="s">
        <v>71</v>
      </c>
      <c r="S140" s="121" t="s">
        <v>71</v>
      </c>
      <c r="T140" s="121">
        <v>1.6</v>
      </c>
      <c r="U140" s="120"/>
      <c r="V140" s="120"/>
      <c r="W140" s="120"/>
      <c r="X140" s="120"/>
      <c r="Y140" s="120"/>
      <c r="Z140" s="122"/>
      <c r="AA140" s="120"/>
      <c r="AB140" s="6"/>
      <c r="AC140" s="6"/>
      <c r="AD140" s="7"/>
      <c r="AE140" s="6"/>
      <c r="AF140" s="6"/>
      <c r="AG140" s="6"/>
      <c r="AH140" s="6"/>
      <c r="AI140" s="6"/>
      <c r="AJ140" s="6"/>
      <c r="AK140" s="6"/>
      <c r="AL140" s="6"/>
      <c r="AM140" s="6"/>
      <c r="AN140" s="73"/>
      <c r="AO140" s="70"/>
      <c r="AP140" s="6"/>
      <c r="AQ140" s="6"/>
      <c r="AR140" s="6"/>
      <c r="AS140" s="6"/>
      <c r="AT140" s="6"/>
      <c r="AU140" s="6"/>
      <c r="AV140" s="6"/>
      <c r="AW140" s="6"/>
      <c r="AX140" s="7"/>
      <c r="AY140" s="6"/>
      <c r="AZ140" s="6"/>
      <c r="BA140" s="10"/>
      <c r="BB140" s="10"/>
      <c r="BC140" s="75"/>
    </row>
    <row r="141" spans="1:55" x14ac:dyDescent="0.3">
      <c r="A141" s="43">
        <f ca="1">RANK(E141,$E$2:$E$482,0)</f>
        <v>140</v>
      </c>
      <c r="B141" s="81" t="s">
        <v>1341</v>
      </c>
      <c r="C141" s="81" t="s">
        <v>1167</v>
      </c>
      <c r="D141" s="68" t="s">
        <v>6</v>
      </c>
      <c r="E141" s="32">
        <f ca="1">SUMPRODUCT(LARGE(H141:BC141,ROW(INDIRECT("1:"&amp;MIN(20,COUNT(H141:BC141))))))</f>
        <v>16</v>
      </c>
      <c r="F141" s="6">
        <f>COUNT(H141:BC141)</f>
        <v>2</v>
      </c>
      <c r="G141" s="33">
        <f>SUM(H141:BC141)</f>
        <v>16</v>
      </c>
      <c r="H141" s="120"/>
      <c r="I141" s="120"/>
      <c r="J141" s="121" t="s">
        <v>71</v>
      </c>
      <c r="K141" s="121" t="s">
        <v>71</v>
      </c>
      <c r="L141" s="121" t="s">
        <v>71</v>
      </c>
      <c r="M141" s="121" t="s">
        <v>71</v>
      </c>
      <c r="N141" s="121" t="s">
        <v>71</v>
      </c>
      <c r="O141" s="121">
        <v>2</v>
      </c>
      <c r="P141" s="121" t="s">
        <v>71</v>
      </c>
      <c r="Q141" s="121" t="s">
        <v>71</v>
      </c>
      <c r="R141" s="121">
        <v>14</v>
      </c>
      <c r="S141" s="121" t="s">
        <v>71</v>
      </c>
      <c r="T141" s="121" t="s">
        <v>71</v>
      </c>
      <c r="U141" s="120"/>
      <c r="V141" s="120"/>
      <c r="W141" s="120"/>
      <c r="X141" s="120"/>
      <c r="Y141" s="120"/>
      <c r="Z141" s="122"/>
      <c r="AA141" s="120"/>
      <c r="AB141" s="70"/>
      <c r="AC141" s="70"/>
      <c r="AD141" s="72"/>
      <c r="AE141" s="6"/>
      <c r="AF141" s="6"/>
      <c r="AG141" s="6"/>
      <c r="AH141" s="6"/>
      <c r="AI141" s="6"/>
      <c r="AJ141" s="6"/>
      <c r="AK141" s="6"/>
      <c r="AL141" s="6"/>
      <c r="AM141" s="6"/>
      <c r="AN141" s="73"/>
      <c r="AO141" s="70"/>
      <c r="AP141" s="6"/>
      <c r="AQ141" s="6"/>
      <c r="AR141" s="6"/>
      <c r="AS141" s="6"/>
      <c r="AT141" s="6"/>
      <c r="AU141" s="6"/>
      <c r="AV141" s="6"/>
      <c r="AW141" s="6"/>
      <c r="AX141" s="7"/>
      <c r="AY141" s="6"/>
      <c r="AZ141" s="6"/>
      <c r="BA141" s="10"/>
      <c r="BB141" s="10"/>
      <c r="BC141" s="75"/>
    </row>
    <row r="142" spans="1:55" x14ac:dyDescent="0.3">
      <c r="A142" s="43">
        <f ca="1">RANK(E142,$E$2:$E$482,0)</f>
        <v>141</v>
      </c>
      <c r="B142" s="66" t="s">
        <v>387</v>
      </c>
      <c r="C142" s="67" t="s">
        <v>1218</v>
      </c>
      <c r="D142" s="2" t="s">
        <v>6</v>
      </c>
      <c r="E142" s="32">
        <f ca="1">SUMPRODUCT(LARGE(H142:BC142,ROW(INDIRECT("1:"&amp;MIN(20,COUNT(H142:BC142))))))</f>
        <v>14.8</v>
      </c>
      <c r="F142" s="6">
        <f>COUNT(H142:BC142)</f>
        <v>3</v>
      </c>
      <c r="G142" s="33">
        <f>SUM(H142:BC142)</f>
        <v>14.8</v>
      </c>
      <c r="H142" s="120"/>
      <c r="I142" s="120"/>
      <c r="J142" s="121" t="s">
        <v>71</v>
      </c>
      <c r="K142" s="121">
        <v>11.200000000000001</v>
      </c>
      <c r="L142" s="121">
        <v>2</v>
      </c>
      <c r="M142" s="121" t="s">
        <v>71</v>
      </c>
      <c r="N142" s="121" t="s">
        <v>71</v>
      </c>
      <c r="O142" s="121" t="s">
        <v>71</v>
      </c>
      <c r="P142" s="121" t="s">
        <v>71</v>
      </c>
      <c r="Q142" s="121" t="s">
        <v>71</v>
      </c>
      <c r="R142" s="121" t="s">
        <v>71</v>
      </c>
      <c r="S142" s="121" t="s">
        <v>71</v>
      </c>
      <c r="T142" s="121">
        <v>1.6</v>
      </c>
      <c r="U142" s="120"/>
      <c r="V142" s="120"/>
      <c r="W142" s="120"/>
      <c r="X142" s="120"/>
      <c r="Y142" s="120"/>
      <c r="Z142" s="122"/>
      <c r="AA142" s="120"/>
      <c r="AB142" s="6"/>
      <c r="AC142" s="6"/>
      <c r="AD142" s="7"/>
      <c r="AE142" s="6"/>
      <c r="AF142" s="6"/>
      <c r="AG142" s="6"/>
      <c r="AH142" s="6"/>
      <c r="AI142" s="6"/>
      <c r="AJ142" s="6"/>
      <c r="AK142" s="6"/>
      <c r="AL142" s="6"/>
      <c r="AM142" s="6"/>
      <c r="AN142" s="73"/>
      <c r="AO142" s="70"/>
      <c r="AP142" s="6"/>
      <c r="AQ142" s="6"/>
      <c r="AR142" s="6"/>
      <c r="AS142" s="6"/>
      <c r="AT142" s="6"/>
      <c r="AU142" s="6"/>
      <c r="AV142" s="6"/>
      <c r="AW142" s="6"/>
      <c r="AX142" s="7"/>
      <c r="AY142" s="6"/>
      <c r="AZ142" s="6"/>
      <c r="BA142" s="10"/>
      <c r="BB142" s="10"/>
      <c r="BC142" s="10"/>
    </row>
    <row r="143" spans="1:55" x14ac:dyDescent="0.3">
      <c r="A143" s="43">
        <f ca="1">RANK(E143,$E$2:$E$482,0)</f>
        <v>142</v>
      </c>
      <c r="B143" s="74" t="s">
        <v>1376</v>
      </c>
      <c r="C143" s="80" t="s">
        <v>1232</v>
      </c>
      <c r="D143" s="2" t="s">
        <v>6</v>
      </c>
      <c r="E143" s="32">
        <f ca="1">SUMPRODUCT(LARGE(H143:BC143,ROW(INDIRECT("1:"&amp;MIN(20,COUNT(H143:BC143))))))</f>
        <v>14.4</v>
      </c>
      <c r="F143" s="6">
        <f>COUNT(H143:BC143)</f>
        <v>1</v>
      </c>
      <c r="G143" s="33">
        <f>SUM(H143:BC143)</f>
        <v>14.4</v>
      </c>
      <c r="H143" s="120"/>
      <c r="I143" s="120"/>
      <c r="J143" s="121" t="s">
        <v>71</v>
      </c>
      <c r="K143" s="121" t="s">
        <v>71</v>
      </c>
      <c r="L143" s="121" t="s">
        <v>71</v>
      </c>
      <c r="M143" s="121" t="s">
        <v>71</v>
      </c>
      <c r="N143" s="121" t="s">
        <v>71</v>
      </c>
      <c r="O143" s="121" t="s">
        <v>71</v>
      </c>
      <c r="P143" s="121" t="s">
        <v>71</v>
      </c>
      <c r="Q143" s="121" t="s">
        <v>71</v>
      </c>
      <c r="R143" s="121" t="s">
        <v>71</v>
      </c>
      <c r="S143" s="121" t="s">
        <v>71</v>
      </c>
      <c r="T143" s="121">
        <v>14.4</v>
      </c>
      <c r="U143" s="120"/>
      <c r="V143" s="120"/>
      <c r="W143" s="120"/>
      <c r="X143" s="120"/>
      <c r="Y143" s="120"/>
      <c r="Z143" s="122"/>
      <c r="AA143" s="120"/>
      <c r="AB143" s="6"/>
      <c r="AC143" s="6"/>
      <c r="AD143" s="7"/>
      <c r="AE143" s="6"/>
      <c r="AF143" s="6"/>
      <c r="AG143" s="6"/>
      <c r="AH143" s="6"/>
      <c r="AI143" s="6"/>
      <c r="AJ143" s="6"/>
      <c r="AK143" s="6"/>
      <c r="AL143" s="6"/>
      <c r="AM143" s="6"/>
      <c r="AN143" s="73"/>
      <c r="AO143" s="70"/>
      <c r="AP143" s="6"/>
      <c r="AQ143" s="6"/>
      <c r="AR143" s="6"/>
      <c r="AS143" s="6"/>
      <c r="AT143" s="6"/>
      <c r="AU143" s="6"/>
      <c r="AV143" s="6"/>
      <c r="AW143" s="6"/>
      <c r="AX143" s="7"/>
      <c r="AY143" s="6"/>
      <c r="AZ143" s="6"/>
      <c r="BA143" s="10"/>
      <c r="BB143" s="10"/>
      <c r="BC143" s="75"/>
    </row>
    <row r="144" spans="1:55" x14ac:dyDescent="0.3">
      <c r="A144" s="43">
        <f ca="1">RANK(E144,$E$2:$E$482,0)</f>
        <v>143</v>
      </c>
      <c r="B144" s="78" t="s">
        <v>1180</v>
      </c>
      <c r="C144" s="79" t="s">
        <v>1170</v>
      </c>
      <c r="D144" s="2" t="s">
        <v>6</v>
      </c>
      <c r="E144" s="32">
        <f ca="1">SUMPRODUCT(LARGE(H144:BC144,ROW(INDIRECT("1:"&amp;MIN(20,COUNT(H144:BC144))))))</f>
        <v>14</v>
      </c>
      <c r="F144" s="6">
        <f>COUNT(H144:BC144)</f>
        <v>1</v>
      </c>
      <c r="G144" s="33">
        <f>SUM(H144:BC144)</f>
        <v>14</v>
      </c>
      <c r="H144" s="120">
        <v>14</v>
      </c>
      <c r="I144" s="120"/>
      <c r="J144" s="121" t="s">
        <v>71</v>
      </c>
      <c r="K144" s="121" t="s">
        <v>71</v>
      </c>
      <c r="L144" s="121" t="s">
        <v>71</v>
      </c>
      <c r="M144" s="121" t="s">
        <v>71</v>
      </c>
      <c r="N144" s="121" t="s">
        <v>71</v>
      </c>
      <c r="O144" s="121" t="s">
        <v>71</v>
      </c>
      <c r="P144" s="121" t="s">
        <v>71</v>
      </c>
      <c r="Q144" s="121" t="s">
        <v>71</v>
      </c>
      <c r="R144" s="121" t="s">
        <v>71</v>
      </c>
      <c r="S144" s="121" t="s">
        <v>71</v>
      </c>
      <c r="T144" s="121" t="s">
        <v>71</v>
      </c>
      <c r="U144" s="120"/>
      <c r="V144" s="120"/>
      <c r="W144" s="120"/>
      <c r="X144" s="120"/>
      <c r="Y144" s="120"/>
      <c r="Z144" s="122"/>
      <c r="AA144" s="120" t="s">
        <v>71</v>
      </c>
      <c r="AB144" s="6"/>
      <c r="AC144" s="6"/>
      <c r="AD144" s="7"/>
      <c r="AE144" s="6"/>
      <c r="AF144" s="6"/>
      <c r="AG144" s="6"/>
      <c r="AH144" s="6"/>
      <c r="AI144" s="6"/>
      <c r="AJ144" s="6"/>
      <c r="AK144" s="6"/>
      <c r="AL144" s="6"/>
      <c r="AM144" s="6"/>
      <c r="AN144" s="73"/>
      <c r="AO144" s="70"/>
      <c r="AP144" s="6"/>
      <c r="AQ144" s="6"/>
      <c r="AR144" s="6"/>
      <c r="AS144" s="6"/>
      <c r="AT144" s="6"/>
      <c r="AU144" s="6"/>
      <c r="AV144" s="6"/>
      <c r="AW144" s="6"/>
      <c r="AX144" s="7"/>
      <c r="AY144" s="6"/>
      <c r="AZ144" s="6"/>
      <c r="BA144" s="10"/>
      <c r="BB144" s="10"/>
      <c r="BC144" s="75"/>
    </row>
    <row r="145" spans="1:55" x14ac:dyDescent="0.3">
      <c r="A145" s="43">
        <f ca="1">RANK(E145,$E$2:$E$482,0)</f>
        <v>143</v>
      </c>
      <c r="B145" s="78" t="s">
        <v>1366</v>
      </c>
      <c r="C145" s="79" t="s">
        <v>1216</v>
      </c>
      <c r="D145" s="68" t="s">
        <v>6</v>
      </c>
      <c r="E145" s="32">
        <f ca="1">SUMPRODUCT(LARGE(H145:BC145,ROW(INDIRECT("1:"&amp;MIN(20,COUNT(H145:BC145))))))</f>
        <v>14</v>
      </c>
      <c r="F145" s="6">
        <f>COUNT(H145:BC145)</f>
        <v>1</v>
      </c>
      <c r="G145" s="33">
        <f>SUM(H145:BC145)</f>
        <v>14</v>
      </c>
      <c r="H145" s="120"/>
      <c r="I145" s="120"/>
      <c r="J145" s="121" t="s">
        <v>71</v>
      </c>
      <c r="K145" s="121" t="s">
        <v>71</v>
      </c>
      <c r="L145" s="121" t="s">
        <v>71</v>
      </c>
      <c r="M145" s="121" t="s">
        <v>71</v>
      </c>
      <c r="N145" s="121" t="s">
        <v>71</v>
      </c>
      <c r="O145" s="121" t="s">
        <v>71</v>
      </c>
      <c r="P145" s="121" t="s">
        <v>71</v>
      </c>
      <c r="Q145" s="121" t="s">
        <v>71</v>
      </c>
      <c r="R145" s="121">
        <v>14</v>
      </c>
      <c r="S145" s="121" t="s">
        <v>71</v>
      </c>
      <c r="T145" s="121" t="s">
        <v>71</v>
      </c>
      <c r="U145" s="120"/>
      <c r="V145" s="120"/>
      <c r="W145" s="120"/>
      <c r="X145" s="120"/>
      <c r="Y145" s="120"/>
      <c r="Z145" s="122"/>
      <c r="AA145" s="120"/>
      <c r="AB145" s="70"/>
      <c r="AC145" s="70"/>
      <c r="AD145" s="72"/>
      <c r="AE145" s="6"/>
      <c r="AF145" s="6"/>
      <c r="AG145" s="6"/>
      <c r="AH145" s="6"/>
      <c r="AI145" s="6"/>
      <c r="AJ145" s="6"/>
      <c r="AK145" s="6"/>
      <c r="AL145" s="6"/>
      <c r="AM145" s="6"/>
      <c r="AN145" s="73"/>
      <c r="AO145" s="70"/>
      <c r="AP145" s="6"/>
      <c r="AQ145" s="6"/>
      <c r="AR145" s="6"/>
      <c r="AS145" s="6"/>
      <c r="AT145" s="6"/>
      <c r="AU145" s="6"/>
      <c r="AV145" s="6"/>
      <c r="AW145" s="6"/>
      <c r="AX145" s="7"/>
      <c r="AY145" s="6"/>
      <c r="AZ145" s="6"/>
      <c r="BA145" s="10"/>
      <c r="BB145" s="10"/>
      <c r="BC145" s="10"/>
    </row>
    <row r="146" spans="1:55" x14ac:dyDescent="0.3">
      <c r="A146" s="43">
        <f ca="1">RANK(E146,$E$2:$E$482,0)</f>
        <v>145</v>
      </c>
      <c r="B146" s="78" t="s">
        <v>1230</v>
      </c>
      <c r="C146" s="79" t="s">
        <v>1153</v>
      </c>
      <c r="D146" s="68" t="s">
        <v>6</v>
      </c>
      <c r="E146" s="32">
        <f ca="1">SUMPRODUCT(LARGE(H146:BC146,ROW(INDIRECT("1:"&amp;MIN(20,COUNT(H146:BC146))))))</f>
        <v>12.8</v>
      </c>
      <c r="F146" s="6">
        <f>COUNT(H146:BC146)</f>
        <v>1</v>
      </c>
      <c r="G146" s="33">
        <f>SUM(H146:BC146)</f>
        <v>12.8</v>
      </c>
      <c r="H146" s="120"/>
      <c r="I146" s="120"/>
      <c r="J146" s="121">
        <v>12.8</v>
      </c>
      <c r="K146" s="121" t="s">
        <v>71</v>
      </c>
      <c r="L146" s="121" t="s">
        <v>71</v>
      </c>
      <c r="M146" s="121" t="s">
        <v>71</v>
      </c>
      <c r="N146" s="121" t="s">
        <v>71</v>
      </c>
      <c r="O146" s="121" t="s">
        <v>71</v>
      </c>
      <c r="P146" s="121" t="s">
        <v>71</v>
      </c>
      <c r="Q146" s="121" t="s">
        <v>71</v>
      </c>
      <c r="R146" s="121" t="s">
        <v>71</v>
      </c>
      <c r="S146" s="121" t="s">
        <v>71</v>
      </c>
      <c r="T146" s="121" t="s">
        <v>71</v>
      </c>
      <c r="U146" s="120"/>
      <c r="V146" s="120"/>
      <c r="W146" s="120"/>
      <c r="X146" s="120"/>
      <c r="Y146" s="120"/>
      <c r="Z146" s="122"/>
      <c r="AA146" s="120"/>
      <c r="AB146" s="70"/>
      <c r="AC146" s="70"/>
      <c r="AD146" s="72"/>
      <c r="AE146" s="6"/>
      <c r="AF146" s="6"/>
      <c r="AG146" s="6"/>
      <c r="AH146" s="6"/>
      <c r="AI146" s="6"/>
      <c r="AJ146" s="6"/>
      <c r="AK146" s="6"/>
      <c r="AL146" s="6"/>
      <c r="AM146" s="6"/>
      <c r="AN146" s="73"/>
      <c r="AO146" s="70"/>
      <c r="AP146" s="6"/>
      <c r="AQ146" s="6"/>
      <c r="AR146" s="6"/>
      <c r="AS146" s="6"/>
      <c r="AT146" s="6"/>
      <c r="AU146" s="6"/>
      <c r="AV146" s="6"/>
      <c r="AW146" s="6"/>
      <c r="AX146" s="7"/>
      <c r="AY146" s="6"/>
      <c r="AZ146" s="6"/>
      <c r="BA146" s="10"/>
      <c r="BB146" s="10"/>
      <c r="BC146" s="10"/>
    </row>
    <row r="147" spans="1:55" x14ac:dyDescent="0.3">
      <c r="A147" s="43">
        <f ca="1">RANK(E147,$E$2:$E$482,0)</f>
        <v>146</v>
      </c>
      <c r="B147" s="48" t="s">
        <v>1181</v>
      </c>
      <c r="C147" s="67" t="s">
        <v>1170</v>
      </c>
      <c r="D147" s="2" t="s">
        <v>6</v>
      </c>
      <c r="E147" s="32">
        <f ca="1">SUMPRODUCT(LARGE(H147:BC147,ROW(INDIRECT("1:"&amp;MIN(20,COUNT(H147:BC147))))))</f>
        <v>12.6</v>
      </c>
      <c r="F147" s="6">
        <f>COUNT(H147:BC147)</f>
        <v>1</v>
      </c>
      <c r="G147" s="33">
        <f>SUM(H147:BC147)</f>
        <v>12.6</v>
      </c>
      <c r="H147" s="120">
        <v>12.6</v>
      </c>
      <c r="I147" s="120"/>
      <c r="J147" s="121" t="s">
        <v>71</v>
      </c>
      <c r="K147" s="121" t="s">
        <v>71</v>
      </c>
      <c r="L147" s="121" t="s">
        <v>71</v>
      </c>
      <c r="M147" s="121" t="s">
        <v>71</v>
      </c>
      <c r="N147" s="121" t="s">
        <v>71</v>
      </c>
      <c r="O147" s="121" t="s">
        <v>71</v>
      </c>
      <c r="P147" s="121" t="s">
        <v>71</v>
      </c>
      <c r="Q147" s="121" t="s">
        <v>71</v>
      </c>
      <c r="R147" s="121" t="s">
        <v>71</v>
      </c>
      <c r="S147" s="121" t="s">
        <v>71</v>
      </c>
      <c r="T147" s="121" t="s">
        <v>71</v>
      </c>
      <c r="U147" s="120"/>
      <c r="V147" s="120"/>
      <c r="W147" s="120"/>
      <c r="X147" s="120"/>
      <c r="Y147" s="120"/>
      <c r="Z147" s="122"/>
      <c r="AA147" s="120" t="s">
        <v>71</v>
      </c>
      <c r="AB147" s="6"/>
      <c r="AC147" s="6"/>
      <c r="AD147" s="7"/>
      <c r="AE147" s="6"/>
      <c r="AF147" s="6"/>
      <c r="AG147" s="6"/>
      <c r="AH147" s="6"/>
      <c r="AI147" s="6"/>
      <c r="AJ147" s="6"/>
      <c r="AK147" s="6"/>
      <c r="AL147" s="6"/>
      <c r="AM147" s="6"/>
      <c r="AN147" s="73"/>
      <c r="AO147" s="70"/>
      <c r="AP147" s="6"/>
      <c r="AQ147" s="6"/>
      <c r="AR147" s="6"/>
      <c r="AS147" s="6"/>
      <c r="AT147" s="6"/>
      <c r="AU147" s="6"/>
      <c r="AV147" s="6"/>
      <c r="AW147" s="6"/>
      <c r="AX147" s="7"/>
      <c r="AY147" s="6"/>
      <c r="AZ147" s="6"/>
      <c r="BA147" s="10"/>
      <c r="BB147" s="10"/>
      <c r="BC147" s="75"/>
    </row>
    <row r="148" spans="1:55" x14ac:dyDescent="0.3">
      <c r="A148" s="43">
        <f ca="1">RANK(E148,$E$2:$E$482,0)</f>
        <v>147</v>
      </c>
      <c r="B148" s="66" t="s">
        <v>1338</v>
      </c>
      <c r="C148" s="67" t="s">
        <v>1153</v>
      </c>
      <c r="D148" s="2" t="s">
        <v>6</v>
      </c>
      <c r="E148" s="32">
        <f ca="1">SUMPRODUCT(LARGE(H148:BC148,ROW(INDIRECT("1:"&amp;MIN(20,COUNT(H148:BC148))))))</f>
        <v>12</v>
      </c>
      <c r="F148" s="6">
        <f>COUNT(H148:BC148)</f>
        <v>1</v>
      </c>
      <c r="G148" s="33">
        <f>SUM(H148:BC148)</f>
        <v>12</v>
      </c>
      <c r="H148" s="120"/>
      <c r="I148" s="120"/>
      <c r="J148" s="121" t="s">
        <v>71</v>
      </c>
      <c r="K148" s="121" t="s">
        <v>71</v>
      </c>
      <c r="L148" s="121" t="s">
        <v>71</v>
      </c>
      <c r="M148" s="121" t="s">
        <v>71</v>
      </c>
      <c r="N148" s="121" t="s">
        <v>71</v>
      </c>
      <c r="O148" s="121">
        <v>12</v>
      </c>
      <c r="P148" s="121" t="s">
        <v>71</v>
      </c>
      <c r="Q148" s="121" t="s">
        <v>71</v>
      </c>
      <c r="R148" s="121" t="s">
        <v>71</v>
      </c>
      <c r="S148" s="121" t="s">
        <v>71</v>
      </c>
      <c r="T148" s="121" t="s">
        <v>71</v>
      </c>
      <c r="U148" s="120"/>
      <c r="V148" s="120"/>
      <c r="W148" s="120"/>
      <c r="X148" s="120"/>
      <c r="Y148" s="120"/>
      <c r="Z148" s="122"/>
      <c r="AA148" s="120"/>
      <c r="AB148" s="6"/>
      <c r="AC148" s="6"/>
      <c r="AD148" s="7"/>
      <c r="AE148" s="6"/>
      <c r="AF148" s="6"/>
      <c r="AG148" s="6"/>
      <c r="AH148" s="6"/>
      <c r="AI148" s="6"/>
      <c r="AJ148" s="6"/>
      <c r="AK148" s="6"/>
      <c r="AL148" s="6"/>
      <c r="AM148" s="6"/>
      <c r="AN148" s="73"/>
      <c r="AO148" s="70"/>
      <c r="AP148" s="6"/>
      <c r="AQ148" s="6"/>
      <c r="AR148" s="6"/>
      <c r="AS148" s="6"/>
      <c r="AT148" s="6"/>
      <c r="AU148" s="6"/>
      <c r="AV148" s="6"/>
      <c r="AW148" s="6"/>
      <c r="AX148" s="7"/>
      <c r="AY148" s="6"/>
      <c r="AZ148" s="6"/>
      <c r="BA148" s="10"/>
      <c r="BB148" s="10"/>
      <c r="BC148" s="75"/>
    </row>
    <row r="149" spans="1:55" x14ac:dyDescent="0.3">
      <c r="A149" s="43">
        <f ca="1">RANK(E149,$E$2:$E$482,0)</f>
        <v>148</v>
      </c>
      <c r="B149" s="66" t="s">
        <v>1182</v>
      </c>
      <c r="C149" s="76" t="s">
        <v>1178</v>
      </c>
      <c r="D149" s="2" t="s">
        <v>6</v>
      </c>
      <c r="E149" s="32">
        <f ca="1">SUMPRODUCT(LARGE(H149:BC149,ROW(INDIRECT("1:"&amp;MIN(20,COUNT(H149:BC149))))))</f>
        <v>11.2</v>
      </c>
      <c r="F149" s="6">
        <f>COUNT(H149:BC149)</f>
        <v>1</v>
      </c>
      <c r="G149" s="33">
        <f>SUM(H149:BC149)</f>
        <v>11.2</v>
      </c>
      <c r="H149" s="120">
        <v>11.2</v>
      </c>
      <c r="I149" s="120"/>
      <c r="J149" s="121" t="s">
        <v>71</v>
      </c>
      <c r="K149" s="121" t="s">
        <v>71</v>
      </c>
      <c r="L149" s="121" t="s">
        <v>71</v>
      </c>
      <c r="M149" s="121" t="s">
        <v>71</v>
      </c>
      <c r="N149" s="121" t="s">
        <v>71</v>
      </c>
      <c r="O149" s="121" t="s">
        <v>71</v>
      </c>
      <c r="P149" s="121" t="s">
        <v>71</v>
      </c>
      <c r="Q149" s="121" t="s">
        <v>71</v>
      </c>
      <c r="R149" s="121" t="s">
        <v>71</v>
      </c>
      <c r="S149" s="121" t="s">
        <v>71</v>
      </c>
      <c r="T149" s="121" t="s">
        <v>71</v>
      </c>
      <c r="U149" s="120"/>
      <c r="V149" s="120"/>
      <c r="W149" s="120"/>
      <c r="X149" s="120"/>
      <c r="Y149" s="120"/>
      <c r="Z149" s="122"/>
      <c r="AA149" s="120" t="s">
        <v>71</v>
      </c>
      <c r="AB149" s="6"/>
      <c r="AC149" s="6"/>
      <c r="AD149" s="7"/>
      <c r="AE149" s="6"/>
      <c r="AF149" s="6"/>
      <c r="AG149" s="6"/>
      <c r="AH149" s="6"/>
      <c r="AI149" s="6"/>
      <c r="AJ149" s="6"/>
      <c r="AK149" s="6"/>
      <c r="AL149" s="6"/>
      <c r="AM149" s="6"/>
      <c r="AN149" s="73"/>
      <c r="AO149" s="70"/>
      <c r="AP149" s="6"/>
      <c r="AQ149" s="6"/>
      <c r="AR149" s="6"/>
      <c r="AS149" s="6"/>
      <c r="AT149" s="6"/>
      <c r="AU149" s="6"/>
      <c r="AV149" s="6"/>
      <c r="AW149" s="6"/>
      <c r="AX149" s="7"/>
      <c r="AY149" s="6"/>
      <c r="AZ149" s="6"/>
      <c r="BA149" s="10"/>
      <c r="BB149" s="10"/>
      <c r="BC149" s="75"/>
    </row>
    <row r="150" spans="1:55" x14ac:dyDescent="0.3">
      <c r="A150" s="43">
        <f ca="1">RANK(E150,$E$2:$E$482,0)</f>
        <v>149</v>
      </c>
      <c r="B150" s="66" t="s">
        <v>659</v>
      </c>
      <c r="C150" s="67" t="s">
        <v>1216</v>
      </c>
      <c r="D150" s="68" t="s">
        <v>6</v>
      </c>
      <c r="E150" s="32">
        <f ca="1">SUMPRODUCT(LARGE(H150:BC150,ROW(INDIRECT("1:"&amp;MIN(20,COUNT(H150:BC150))))))</f>
        <v>10</v>
      </c>
      <c r="F150" s="6">
        <f>COUNT(H150:BC150)</f>
        <v>5</v>
      </c>
      <c r="G150" s="33">
        <f>SUM(H150:BC150)</f>
        <v>10</v>
      </c>
      <c r="H150" s="120"/>
      <c r="I150" s="120"/>
      <c r="J150" s="121" t="s">
        <v>71</v>
      </c>
      <c r="K150" s="121" t="s">
        <v>71</v>
      </c>
      <c r="L150" s="121">
        <v>2</v>
      </c>
      <c r="M150" s="121">
        <v>2</v>
      </c>
      <c r="N150" s="121" t="s">
        <v>71</v>
      </c>
      <c r="O150" s="121">
        <v>2</v>
      </c>
      <c r="P150" s="121">
        <v>2</v>
      </c>
      <c r="Q150" s="121">
        <v>2</v>
      </c>
      <c r="R150" s="121" t="s">
        <v>71</v>
      </c>
      <c r="S150" s="121" t="s">
        <v>71</v>
      </c>
      <c r="T150" s="121" t="s">
        <v>71</v>
      </c>
      <c r="U150" s="120"/>
      <c r="V150" s="120"/>
      <c r="W150" s="120"/>
      <c r="X150" s="120"/>
      <c r="Y150" s="120"/>
      <c r="Z150" s="122"/>
      <c r="AA150" s="120"/>
      <c r="AB150" s="70"/>
      <c r="AC150" s="70"/>
      <c r="AD150" s="72"/>
      <c r="AE150" s="6"/>
      <c r="AF150" s="70"/>
      <c r="AG150" s="6"/>
      <c r="AH150" s="6"/>
      <c r="AI150" s="6"/>
      <c r="AJ150" s="6"/>
      <c r="AK150" s="6"/>
      <c r="AL150" s="6"/>
      <c r="AM150" s="6"/>
      <c r="AN150" s="73"/>
      <c r="AO150" s="70"/>
      <c r="AP150" s="6"/>
      <c r="AQ150" s="6"/>
      <c r="AR150" s="6"/>
      <c r="AS150" s="6"/>
      <c r="AT150" s="6"/>
      <c r="AU150" s="6"/>
      <c r="AV150" s="6"/>
      <c r="AW150" s="6"/>
      <c r="AX150" s="7"/>
      <c r="AY150" s="6"/>
      <c r="AZ150" s="6"/>
      <c r="BA150" s="10"/>
      <c r="BB150" s="10"/>
      <c r="BC150" s="75"/>
    </row>
    <row r="151" spans="1:55" x14ac:dyDescent="0.3">
      <c r="A151" s="43">
        <f ca="1">RANK(E151,$E$2:$E$482,0)</f>
        <v>150</v>
      </c>
      <c r="B151" s="3" t="s">
        <v>211</v>
      </c>
      <c r="C151" s="68" t="s">
        <v>1174</v>
      </c>
      <c r="D151" s="2" t="s">
        <v>6</v>
      </c>
      <c r="E151" s="32">
        <f ca="1">SUMPRODUCT(LARGE(H151:BC151,ROW(INDIRECT("1:"&amp;MIN(20,COUNT(H151:BC151))))))</f>
        <v>9.7999999999999989</v>
      </c>
      <c r="F151" s="6">
        <f>COUNT(H151:BC151)</f>
        <v>1</v>
      </c>
      <c r="G151" s="33">
        <f>SUM(H151:BC151)</f>
        <v>9.7999999999999989</v>
      </c>
      <c r="H151" s="120">
        <v>9.7999999999999989</v>
      </c>
      <c r="I151" s="120"/>
      <c r="J151" s="121" t="s">
        <v>71</v>
      </c>
      <c r="K151" s="121" t="s">
        <v>71</v>
      </c>
      <c r="L151" s="121" t="s">
        <v>71</v>
      </c>
      <c r="M151" s="121" t="s">
        <v>71</v>
      </c>
      <c r="N151" s="121" t="s">
        <v>71</v>
      </c>
      <c r="O151" s="121" t="s">
        <v>71</v>
      </c>
      <c r="P151" s="121" t="s">
        <v>71</v>
      </c>
      <c r="Q151" s="121" t="s">
        <v>71</v>
      </c>
      <c r="R151" s="121" t="s">
        <v>71</v>
      </c>
      <c r="S151" s="121" t="s">
        <v>71</v>
      </c>
      <c r="T151" s="121" t="s">
        <v>71</v>
      </c>
      <c r="U151" s="120"/>
      <c r="V151" s="120"/>
      <c r="W151" s="120"/>
      <c r="X151" s="120"/>
      <c r="Y151" s="120"/>
      <c r="Z151" s="122"/>
      <c r="AA151" s="120"/>
      <c r="AB151" s="6"/>
      <c r="AC151" s="6"/>
      <c r="AD151" s="7"/>
      <c r="AE151" s="6"/>
      <c r="AF151" s="6"/>
      <c r="AG151" s="6"/>
      <c r="AH151" s="6"/>
      <c r="AI151" s="6"/>
      <c r="AJ151" s="6"/>
      <c r="AK151" s="6"/>
      <c r="AL151" s="6"/>
      <c r="AM151" s="6"/>
      <c r="AN151" s="73"/>
      <c r="AO151" s="70"/>
      <c r="AP151" s="6"/>
      <c r="AQ151" s="6"/>
      <c r="AR151" s="6"/>
      <c r="AS151" s="6"/>
      <c r="AT151" s="6"/>
      <c r="AU151" s="6"/>
      <c r="AV151" s="6"/>
      <c r="AW151" s="6"/>
      <c r="AX151" s="7"/>
      <c r="AY151" s="6"/>
      <c r="AZ151" s="6"/>
      <c r="BA151" s="10"/>
      <c r="BB151" s="10"/>
      <c r="BC151" s="75"/>
    </row>
    <row r="152" spans="1:55" x14ac:dyDescent="0.3">
      <c r="A152" s="43">
        <f ca="1">RANK(E152,$E$2:$E$482,0)</f>
        <v>151</v>
      </c>
      <c r="B152" s="48" t="s">
        <v>1231</v>
      </c>
      <c r="C152" s="80" t="s">
        <v>1232</v>
      </c>
      <c r="D152" s="2" t="s">
        <v>6</v>
      </c>
      <c r="E152" s="32">
        <f ca="1">SUMPRODUCT(LARGE(H152:BC152,ROW(INDIRECT("1:"&amp;MIN(20,COUNT(H152:BC152))))))</f>
        <v>9.6000000000000014</v>
      </c>
      <c r="F152" s="6">
        <f>COUNT(H152:BC152)</f>
        <v>1</v>
      </c>
      <c r="G152" s="33">
        <f>SUM(H152:BC152)</f>
        <v>9.6000000000000014</v>
      </c>
      <c r="H152" s="120"/>
      <c r="I152" s="120"/>
      <c r="J152" s="121">
        <v>9.6000000000000014</v>
      </c>
      <c r="K152" s="121" t="s">
        <v>71</v>
      </c>
      <c r="L152" s="121" t="s">
        <v>71</v>
      </c>
      <c r="M152" s="121" t="s">
        <v>71</v>
      </c>
      <c r="N152" s="121" t="s">
        <v>71</v>
      </c>
      <c r="O152" s="121" t="s">
        <v>71</v>
      </c>
      <c r="P152" s="121" t="s">
        <v>71</v>
      </c>
      <c r="Q152" s="121" t="s">
        <v>71</v>
      </c>
      <c r="R152" s="121" t="s">
        <v>71</v>
      </c>
      <c r="S152" s="121" t="s">
        <v>71</v>
      </c>
      <c r="T152" s="121" t="s">
        <v>71</v>
      </c>
      <c r="U152" s="120"/>
      <c r="V152" s="120"/>
      <c r="W152" s="120"/>
      <c r="X152" s="120"/>
      <c r="Y152" s="120"/>
      <c r="Z152" s="122"/>
      <c r="AA152" s="120"/>
      <c r="AB152" s="6"/>
      <c r="AC152" s="6"/>
      <c r="AD152" s="7"/>
      <c r="AE152" s="6"/>
      <c r="AF152" s="6"/>
      <c r="AG152" s="6"/>
      <c r="AH152" s="6"/>
      <c r="AI152" s="6"/>
      <c r="AJ152" s="6"/>
      <c r="AK152" s="6"/>
      <c r="AL152" s="6"/>
      <c r="AM152" s="6"/>
      <c r="AN152" s="73"/>
      <c r="AO152" s="70"/>
      <c r="AP152" s="6"/>
      <c r="AQ152" s="6"/>
      <c r="AR152" s="6"/>
      <c r="AS152" s="6"/>
      <c r="AT152" s="6"/>
      <c r="AU152" s="6"/>
      <c r="AV152" s="6"/>
      <c r="AW152" s="6"/>
      <c r="AX152" s="7"/>
      <c r="AY152" s="6"/>
      <c r="AZ152" s="6"/>
      <c r="BA152" s="10"/>
      <c r="BB152" s="10"/>
      <c r="BC152" s="75"/>
    </row>
    <row r="153" spans="1:55" x14ac:dyDescent="0.3">
      <c r="A153" s="43">
        <f ca="1">RANK(E153,$E$2:$E$482,0)</f>
        <v>152</v>
      </c>
      <c r="B153" s="66" t="s">
        <v>427</v>
      </c>
      <c r="C153" s="67" t="s">
        <v>1201</v>
      </c>
      <c r="D153" s="2" t="s">
        <v>6</v>
      </c>
      <c r="E153" s="32">
        <f ca="1">SUMPRODUCT(LARGE(H153:BC153,ROW(INDIRECT("1:"&amp;MIN(20,COUNT(H153:BC153))))))</f>
        <v>8.4</v>
      </c>
      <c r="F153" s="6">
        <f>COUNT(H153:BC153)</f>
        <v>2</v>
      </c>
      <c r="G153" s="33">
        <f>SUM(H153:BC153)</f>
        <v>8.4</v>
      </c>
      <c r="H153" s="120"/>
      <c r="I153" s="120"/>
      <c r="J153" s="121" t="s">
        <v>71</v>
      </c>
      <c r="K153" s="121">
        <v>6.4</v>
      </c>
      <c r="L153" s="121">
        <v>2</v>
      </c>
      <c r="M153" s="121" t="s">
        <v>71</v>
      </c>
      <c r="N153" s="121" t="s">
        <v>71</v>
      </c>
      <c r="O153" s="121" t="s">
        <v>71</v>
      </c>
      <c r="P153" s="121" t="s">
        <v>71</v>
      </c>
      <c r="Q153" s="121" t="s">
        <v>71</v>
      </c>
      <c r="R153" s="121" t="s">
        <v>71</v>
      </c>
      <c r="S153" s="121" t="s">
        <v>71</v>
      </c>
      <c r="T153" s="121" t="s">
        <v>71</v>
      </c>
      <c r="U153" s="120"/>
      <c r="V153" s="120"/>
      <c r="W153" s="120"/>
      <c r="X153" s="120"/>
      <c r="Y153" s="120"/>
      <c r="Z153" s="122"/>
      <c r="AA153" s="120"/>
      <c r="AB153" s="70"/>
      <c r="AC153" s="70"/>
      <c r="AD153" s="72"/>
      <c r="AE153" s="6"/>
      <c r="AF153" s="70"/>
      <c r="AG153" s="6"/>
      <c r="AH153" s="6"/>
      <c r="AI153" s="6"/>
      <c r="AJ153" s="6"/>
      <c r="AK153" s="6"/>
      <c r="AL153" s="6"/>
      <c r="AM153" s="6"/>
      <c r="AN153" s="73"/>
      <c r="AO153" s="70"/>
      <c r="AP153" s="6"/>
      <c r="AQ153" s="70"/>
      <c r="AR153" s="6"/>
      <c r="AS153" s="6"/>
      <c r="AT153" s="6"/>
      <c r="AU153" s="6"/>
      <c r="AV153" s="6"/>
      <c r="AW153" s="6"/>
      <c r="AX153" s="7"/>
      <c r="AY153" s="6"/>
      <c r="AZ153" s="6"/>
      <c r="BA153" s="10"/>
      <c r="BB153" s="10"/>
      <c r="BC153" s="75"/>
    </row>
    <row r="154" spans="1:55" x14ac:dyDescent="0.3">
      <c r="A154" s="43">
        <f ca="1">RANK(E154,$E$2:$E$482,0)</f>
        <v>153</v>
      </c>
      <c r="B154" s="80" t="s">
        <v>1183</v>
      </c>
      <c r="C154" s="67" t="s">
        <v>1184</v>
      </c>
      <c r="D154" s="2" t="s">
        <v>6</v>
      </c>
      <c r="E154" s="32">
        <f ca="1">SUMPRODUCT(LARGE(H154:BC154,ROW(INDIRECT("1:"&amp;MIN(20,COUNT(H154:BC154))))))</f>
        <v>8.3999999999999986</v>
      </c>
      <c r="F154" s="6">
        <f>COUNT(H154:BC154)</f>
        <v>1</v>
      </c>
      <c r="G154" s="33">
        <f>SUM(H154:BC154)</f>
        <v>8.3999999999999986</v>
      </c>
      <c r="H154" s="120">
        <v>8.3999999999999986</v>
      </c>
      <c r="I154" s="120"/>
      <c r="J154" s="121" t="s">
        <v>71</v>
      </c>
      <c r="K154" s="121" t="s">
        <v>71</v>
      </c>
      <c r="L154" s="121" t="s">
        <v>71</v>
      </c>
      <c r="M154" s="121" t="s">
        <v>71</v>
      </c>
      <c r="N154" s="121" t="s">
        <v>71</v>
      </c>
      <c r="O154" s="121" t="s">
        <v>71</v>
      </c>
      <c r="P154" s="121" t="s">
        <v>71</v>
      </c>
      <c r="Q154" s="121" t="s">
        <v>71</v>
      </c>
      <c r="R154" s="121" t="s">
        <v>71</v>
      </c>
      <c r="S154" s="121" t="s">
        <v>71</v>
      </c>
      <c r="T154" s="121" t="s">
        <v>71</v>
      </c>
      <c r="U154" s="120"/>
      <c r="V154" s="120"/>
      <c r="W154" s="120"/>
      <c r="X154" s="120"/>
      <c r="Y154" s="120"/>
      <c r="Z154" s="122"/>
      <c r="AA154" s="120" t="s">
        <v>71</v>
      </c>
      <c r="AB154" s="6"/>
      <c r="AC154" s="6"/>
      <c r="AD154" s="7"/>
      <c r="AE154" s="6"/>
      <c r="AF154" s="6"/>
      <c r="AG154" s="6"/>
      <c r="AH154" s="6"/>
      <c r="AI154" s="6"/>
      <c r="AJ154" s="6"/>
      <c r="AK154" s="6"/>
      <c r="AL154" s="6"/>
      <c r="AM154" s="6"/>
      <c r="AN154" s="73"/>
      <c r="AO154" s="70"/>
      <c r="AP154" s="6"/>
      <c r="AQ154" s="6"/>
      <c r="AR154" s="6"/>
      <c r="AS154" s="6"/>
      <c r="AT154" s="6"/>
      <c r="AU154" s="6"/>
      <c r="AV154" s="6"/>
      <c r="AW154" s="6"/>
      <c r="AX154" s="7"/>
      <c r="AY154" s="6"/>
      <c r="AZ154" s="6"/>
      <c r="BA154" s="10"/>
      <c r="BB154" s="10"/>
      <c r="BC154" s="75"/>
    </row>
    <row r="155" spans="1:55" x14ac:dyDescent="0.3">
      <c r="A155" s="43">
        <f ca="1">RANK(E155,$E$2:$E$482,0)</f>
        <v>154</v>
      </c>
      <c r="B155" s="3" t="s">
        <v>1324</v>
      </c>
      <c r="C155" s="80" t="s">
        <v>1174</v>
      </c>
      <c r="D155" s="2" t="s">
        <v>6</v>
      </c>
      <c r="E155" s="32">
        <f ca="1">SUMPRODUCT(LARGE(H155:BC155,ROW(INDIRECT("1:"&amp;MIN(20,COUNT(H155:BC155))))))</f>
        <v>8</v>
      </c>
      <c r="F155" s="6">
        <f>COUNT(H155:BC155)</f>
        <v>4</v>
      </c>
      <c r="G155" s="33">
        <f>SUM(H155:BC155)</f>
        <v>8</v>
      </c>
      <c r="H155" s="120"/>
      <c r="I155" s="120"/>
      <c r="J155" s="121" t="s">
        <v>71</v>
      </c>
      <c r="K155" s="121" t="s">
        <v>71</v>
      </c>
      <c r="L155" s="121">
        <v>2</v>
      </c>
      <c r="M155" s="121">
        <v>2</v>
      </c>
      <c r="N155" s="121" t="s">
        <v>71</v>
      </c>
      <c r="O155" s="121">
        <v>2</v>
      </c>
      <c r="P155" s="121" t="s">
        <v>71</v>
      </c>
      <c r="Q155" s="121">
        <v>2</v>
      </c>
      <c r="R155" s="121" t="s">
        <v>71</v>
      </c>
      <c r="S155" s="121" t="s">
        <v>71</v>
      </c>
      <c r="T155" s="121" t="s">
        <v>71</v>
      </c>
      <c r="U155" s="120"/>
      <c r="V155" s="120"/>
      <c r="W155" s="120"/>
      <c r="X155" s="120"/>
      <c r="Y155" s="120"/>
      <c r="Z155" s="122"/>
      <c r="AA155" s="120"/>
      <c r="AB155" s="6"/>
      <c r="AC155" s="6"/>
      <c r="AD155" s="7"/>
      <c r="AE155" s="6"/>
      <c r="AF155" s="6"/>
      <c r="AG155" s="6"/>
      <c r="AH155" s="6"/>
      <c r="AI155" s="6"/>
      <c r="AJ155" s="6"/>
      <c r="AK155" s="6"/>
      <c r="AL155" s="6"/>
      <c r="AM155" s="6"/>
      <c r="AN155" s="73"/>
      <c r="AO155" s="70"/>
      <c r="AP155" s="6"/>
      <c r="AQ155" s="6"/>
      <c r="AR155" s="6"/>
      <c r="AS155" s="6"/>
      <c r="AT155" s="6"/>
      <c r="AU155" s="6"/>
      <c r="AV155" s="6"/>
      <c r="AW155" s="6"/>
      <c r="AX155" s="7"/>
      <c r="AY155" s="6"/>
      <c r="AZ155" s="6"/>
      <c r="BA155" s="10"/>
      <c r="BB155" s="10"/>
      <c r="BC155" s="75"/>
    </row>
    <row r="156" spans="1:55" x14ac:dyDescent="0.3">
      <c r="A156" s="43">
        <f ca="1">RANK(E156,$E$2:$E$482,0)</f>
        <v>154</v>
      </c>
      <c r="B156" s="49" t="s">
        <v>1323</v>
      </c>
      <c r="C156" s="68" t="s">
        <v>1174</v>
      </c>
      <c r="D156" s="2" t="s">
        <v>6</v>
      </c>
      <c r="E156" s="32">
        <f ca="1">SUMPRODUCT(LARGE(H156:BC156,ROW(INDIRECT("1:"&amp;MIN(20,COUNT(H156:BC156))))))</f>
        <v>8</v>
      </c>
      <c r="F156" s="6">
        <f>COUNT(H156:BC156)</f>
        <v>4</v>
      </c>
      <c r="G156" s="33">
        <f>SUM(H156:BC156)</f>
        <v>8</v>
      </c>
      <c r="H156" s="120"/>
      <c r="I156" s="120"/>
      <c r="J156" s="121" t="s">
        <v>71</v>
      </c>
      <c r="K156" s="121" t="s">
        <v>71</v>
      </c>
      <c r="L156" s="121">
        <v>2</v>
      </c>
      <c r="M156" s="121">
        <v>2</v>
      </c>
      <c r="N156" s="121" t="s">
        <v>71</v>
      </c>
      <c r="O156" s="121">
        <v>2</v>
      </c>
      <c r="P156" s="121" t="s">
        <v>71</v>
      </c>
      <c r="Q156" s="121">
        <v>2</v>
      </c>
      <c r="R156" s="121" t="s">
        <v>71</v>
      </c>
      <c r="S156" s="121" t="s">
        <v>71</v>
      </c>
      <c r="T156" s="121" t="s">
        <v>71</v>
      </c>
      <c r="U156" s="120"/>
      <c r="V156" s="120"/>
      <c r="W156" s="120"/>
      <c r="X156" s="120"/>
      <c r="Y156" s="120"/>
      <c r="Z156" s="122"/>
      <c r="AA156" s="120"/>
      <c r="AB156" s="70"/>
      <c r="AC156" s="70"/>
      <c r="AD156" s="72"/>
      <c r="AE156" s="6"/>
      <c r="AF156" s="70"/>
      <c r="AG156" s="6"/>
      <c r="AH156" s="6"/>
      <c r="AI156" s="6"/>
      <c r="AJ156" s="6"/>
      <c r="AK156" s="6"/>
      <c r="AL156" s="6"/>
      <c r="AM156" s="6"/>
      <c r="AN156" s="73"/>
      <c r="AO156" s="70"/>
      <c r="AP156" s="6"/>
      <c r="AQ156" s="6"/>
      <c r="AR156" s="6"/>
      <c r="AS156" s="6"/>
      <c r="AT156" s="6"/>
      <c r="AU156" s="6"/>
      <c r="AV156" s="6"/>
      <c r="AW156" s="6"/>
      <c r="AX156" s="7"/>
      <c r="AY156" s="6"/>
      <c r="AZ156" s="6"/>
      <c r="BA156" s="10"/>
      <c r="BB156" s="10"/>
      <c r="BC156" s="75"/>
    </row>
    <row r="157" spans="1:55" x14ac:dyDescent="0.3">
      <c r="A157" s="43">
        <f ca="1">RANK(E157,$E$2:$E$482,0)</f>
        <v>156</v>
      </c>
      <c r="B157" s="81" t="s">
        <v>1185</v>
      </c>
      <c r="C157" s="67" t="s">
        <v>1184</v>
      </c>
      <c r="D157" s="2" t="s">
        <v>6</v>
      </c>
      <c r="E157" s="32">
        <f ca="1">SUMPRODUCT(LARGE(H157:BC157,ROW(INDIRECT("1:"&amp;MIN(20,COUNT(H157:BC157))))))</f>
        <v>7</v>
      </c>
      <c r="F157" s="6">
        <f>COUNT(H157:BC157)</f>
        <v>1</v>
      </c>
      <c r="G157" s="33">
        <f>SUM(H157:BC157)</f>
        <v>7</v>
      </c>
      <c r="H157" s="120">
        <v>7</v>
      </c>
      <c r="I157" s="120"/>
      <c r="J157" s="121" t="s">
        <v>71</v>
      </c>
      <c r="K157" s="121" t="s">
        <v>71</v>
      </c>
      <c r="L157" s="121" t="s">
        <v>71</v>
      </c>
      <c r="M157" s="121" t="s">
        <v>71</v>
      </c>
      <c r="N157" s="121" t="s">
        <v>71</v>
      </c>
      <c r="O157" s="121" t="s">
        <v>71</v>
      </c>
      <c r="P157" s="121" t="s">
        <v>71</v>
      </c>
      <c r="Q157" s="121" t="s">
        <v>71</v>
      </c>
      <c r="R157" s="121" t="s">
        <v>71</v>
      </c>
      <c r="S157" s="121" t="s">
        <v>71</v>
      </c>
      <c r="T157" s="121" t="s">
        <v>71</v>
      </c>
      <c r="U157" s="120"/>
      <c r="V157" s="120"/>
      <c r="W157" s="120"/>
      <c r="X157" s="120"/>
      <c r="Y157" s="120"/>
      <c r="Z157" s="122"/>
      <c r="AA157" s="120" t="s">
        <v>71</v>
      </c>
      <c r="AB157" s="6"/>
      <c r="AC157" s="6"/>
      <c r="AD157" s="7"/>
      <c r="AE157" s="6"/>
      <c r="AF157" s="6"/>
      <c r="AG157" s="6"/>
      <c r="AH157" s="6"/>
      <c r="AI157" s="6"/>
      <c r="AJ157" s="6"/>
      <c r="AK157" s="6"/>
      <c r="AL157" s="6"/>
      <c r="AM157" s="6"/>
      <c r="AN157" s="73"/>
      <c r="AO157" s="70"/>
      <c r="AP157" s="6"/>
      <c r="AQ157" s="6"/>
      <c r="AR157" s="6"/>
      <c r="AS157" s="6"/>
      <c r="AT157" s="6"/>
      <c r="AU157" s="6"/>
      <c r="AV157" s="6"/>
      <c r="AW157" s="6"/>
      <c r="AX157" s="7"/>
      <c r="AY157" s="6"/>
      <c r="AZ157" s="6"/>
      <c r="BA157" s="10"/>
      <c r="BB157" s="10"/>
      <c r="BC157" s="75"/>
    </row>
    <row r="158" spans="1:55" x14ac:dyDescent="0.3">
      <c r="A158" s="43">
        <f ca="1">RANK(E158,$E$2:$E$482,0)</f>
        <v>157</v>
      </c>
      <c r="B158" s="3" t="s">
        <v>376</v>
      </c>
      <c r="C158" s="80" t="s">
        <v>1167</v>
      </c>
      <c r="D158" s="68" t="s">
        <v>6</v>
      </c>
      <c r="E158" s="32">
        <f ca="1">SUMPRODUCT(LARGE(H158:BC158,ROW(INDIRECT("1:"&amp;MIN(20,COUNT(H158:BC158))))))</f>
        <v>6</v>
      </c>
      <c r="F158" s="6">
        <f>COUNT(H158:BC158)</f>
        <v>3</v>
      </c>
      <c r="G158" s="33">
        <f>SUM(H158:BC158)</f>
        <v>6</v>
      </c>
      <c r="H158" s="120"/>
      <c r="I158" s="120"/>
      <c r="J158" s="121" t="s">
        <v>71</v>
      </c>
      <c r="K158" s="121" t="s">
        <v>71</v>
      </c>
      <c r="L158" s="121" t="s">
        <v>71</v>
      </c>
      <c r="M158" s="121">
        <v>2</v>
      </c>
      <c r="N158" s="121" t="s">
        <v>71</v>
      </c>
      <c r="O158" s="121">
        <v>2</v>
      </c>
      <c r="P158" s="121">
        <v>2</v>
      </c>
      <c r="Q158" s="121" t="s">
        <v>71</v>
      </c>
      <c r="R158" s="121" t="s">
        <v>71</v>
      </c>
      <c r="S158" s="121" t="s">
        <v>71</v>
      </c>
      <c r="T158" s="121" t="s">
        <v>71</v>
      </c>
      <c r="U158" s="120"/>
      <c r="V158" s="120"/>
      <c r="W158" s="120"/>
      <c r="X158" s="120"/>
      <c r="Y158" s="120"/>
      <c r="Z158" s="122"/>
      <c r="AA158" s="120"/>
      <c r="AB158" s="70"/>
      <c r="AC158" s="70"/>
      <c r="AD158" s="72"/>
      <c r="AE158" s="6"/>
      <c r="AF158" s="6"/>
      <c r="AG158" s="6"/>
      <c r="AH158" s="6"/>
      <c r="AI158" s="6"/>
      <c r="AJ158" s="6"/>
      <c r="AK158" s="6"/>
      <c r="AL158" s="6"/>
      <c r="AM158" s="6"/>
      <c r="AN158" s="73"/>
      <c r="AO158" s="70"/>
      <c r="AP158" s="6"/>
      <c r="AQ158" s="6"/>
      <c r="AR158" s="6"/>
      <c r="AS158" s="6"/>
      <c r="AT158" s="6"/>
      <c r="AU158" s="6"/>
      <c r="AV158" s="6"/>
      <c r="AW158" s="6"/>
      <c r="AX158" s="7"/>
      <c r="AY158" s="6"/>
      <c r="AZ158" s="6"/>
      <c r="BA158" s="10"/>
      <c r="BB158" s="10"/>
      <c r="BC158" s="75"/>
    </row>
    <row r="159" spans="1:55" x14ac:dyDescent="0.3">
      <c r="A159" s="43">
        <f ca="1">RANK(E159,$E$2:$E$482,0)</f>
        <v>157</v>
      </c>
      <c r="B159" s="78" t="s">
        <v>735</v>
      </c>
      <c r="C159" s="80" t="s">
        <v>1216</v>
      </c>
      <c r="D159" s="68" t="s">
        <v>6</v>
      </c>
      <c r="E159" s="32">
        <f ca="1">SUMPRODUCT(LARGE(H159:BC159,ROW(INDIRECT("1:"&amp;MIN(20,COUNT(H159:BC159))))))</f>
        <v>6</v>
      </c>
      <c r="F159" s="6">
        <f>COUNT(H159:BC159)</f>
        <v>3</v>
      </c>
      <c r="G159" s="33">
        <f>SUM(H159:BC159)</f>
        <v>6</v>
      </c>
      <c r="H159" s="120"/>
      <c r="I159" s="120"/>
      <c r="J159" s="121" t="s">
        <v>71</v>
      </c>
      <c r="K159" s="121" t="s">
        <v>71</v>
      </c>
      <c r="L159" s="121">
        <v>2</v>
      </c>
      <c r="M159" s="121" t="s">
        <v>71</v>
      </c>
      <c r="N159" s="121" t="s">
        <v>71</v>
      </c>
      <c r="O159" s="121">
        <v>2</v>
      </c>
      <c r="P159" s="121" t="s">
        <v>71</v>
      </c>
      <c r="Q159" s="121">
        <v>2</v>
      </c>
      <c r="R159" s="121" t="s">
        <v>71</v>
      </c>
      <c r="S159" s="121" t="s">
        <v>71</v>
      </c>
      <c r="T159" s="121" t="s">
        <v>71</v>
      </c>
      <c r="U159" s="120"/>
      <c r="V159" s="120"/>
      <c r="W159" s="120"/>
      <c r="X159" s="120"/>
      <c r="Y159" s="120"/>
      <c r="Z159" s="122"/>
      <c r="AA159" s="120"/>
      <c r="AB159" s="70"/>
      <c r="AC159" s="70"/>
      <c r="AD159" s="72"/>
      <c r="AE159" s="6"/>
      <c r="AF159" s="70"/>
      <c r="AG159" s="6"/>
      <c r="AH159" s="6"/>
      <c r="AI159" s="6"/>
      <c r="AJ159" s="6"/>
      <c r="AK159" s="6"/>
      <c r="AL159" s="6"/>
      <c r="AM159" s="6"/>
      <c r="AN159" s="73"/>
      <c r="AO159" s="70"/>
      <c r="AP159" s="6"/>
      <c r="AQ159" s="6"/>
      <c r="AR159" s="6"/>
      <c r="AS159" s="6"/>
      <c r="AT159" s="6"/>
      <c r="AU159" s="6"/>
      <c r="AV159" s="6"/>
      <c r="AW159" s="6"/>
      <c r="AX159" s="7"/>
      <c r="AY159" s="6"/>
      <c r="AZ159" s="6"/>
      <c r="BA159" s="10"/>
      <c r="BB159" s="10"/>
      <c r="BC159" s="75"/>
    </row>
    <row r="160" spans="1:55" x14ac:dyDescent="0.3">
      <c r="A160" s="43">
        <f ca="1">RANK(E160,$E$2:$E$482,0)</f>
        <v>157</v>
      </c>
      <c r="B160" s="3" t="s">
        <v>1318</v>
      </c>
      <c r="C160" s="68" t="s">
        <v>1246</v>
      </c>
      <c r="D160" s="68" t="s">
        <v>6</v>
      </c>
      <c r="E160" s="32">
        <f ca="1">SUMPRODUCT(LARGE(H160:BC160,ROW(INDIRECT("1:"&amp;MIN(20,COUNT(H160:BC160))))))</f>
        <v>6</v>
      </c>
      <c r="F160" s="6">
        <f>COUNT(H160:BC160)</f>
        <v>3</v>
      </c>
      <c r="G160" s="33">
        <f>SUM(H160:BC160)</f>
        <v>6</v>
      </c>
      <c r="H160" s="120"/>
      <c r="I160" s="120"/>
      <c r="J160" s="121" t="s">
        <v>71</v>
      </c>
      <c r="K160" s="121" t="s">
        <v>71</v>
      </c>
      <c r="L160" s="121">
        <v>2</v>
      </c>
      <c r="M160" s="121" t="s">
        <v>71</v>
      </c>
      <c r="N160" s="121" t="s">
        <v>71</v>
      </c>
      <c r="O160" s="121">
        <v>2</v>
      </c>
      <c r="P160" s="121" t="s">
        <v>71</v>
      </c>
      <c r="Q160" s="121">
        <v>2</v>
      </c>
      <c r="R160" s="121" t="s">
        <v>71</v>
      </c>
      <c r="S160" s="121" t="s">
        <v>71</v>
      </c>
      <c r="T160" s="121" t="s">
        <v>71</v>
      </c>
      <c r="U160" s="120"/>
      <c r="V160" s="120"/>
      <c r="W160" s="120"/>
      <c r="X160" s="120"/>
      <c r="Y160" s="120"/>
      <c r="Z160" s="122"/>
      <c r="AA160" s="120"/>
      <c r="AB160" s="70"/>
      <c r="AC160" s="70"/>
      <c r="AD160" s="72"/>
      <c r="AE160" s="6"/>
      <c r="AF160" s="70"/>
      <c r="AG160" s="6"/>
      <c r="AH160" s="6"/>
      <c r="AI160" s="6"/>
      <c r="AJ160" s="6"/>
      <c r="AK160" s="6"/>
      <c r="AL160" s="6"/>
      <c r="AM160" s="6"/>
      <c r="AN160" s="73"/>
      <c r="AO160" s="70"/>
      <c r="AP160" s="6"/>
      <c r="AQ160" s="6"/>
      <c r="AR160" s="6"/>
      <c r="AS160" s="6"/>
      <c r="AT160" s="6"/>
      <c r="AU160" s="6"/>
      <c r="AV160" s="6"/>
      <c r="AW160" s="6"/>
      <c r="AX160" s="7"/>
      <c r="AY160" s="6"/>
      <c r="AZ160" s="6"/>
      <c r="BA160" s="10"/>
      <c r="BB160" s="10"/>
      <c r="BC160" s="75"/>
    </row>
    <row r="161" spans="1:55" x14ac:dyDescent="0.3">
      <c r="A161" s="43">
        <f ca="1">RANK(E161,$E$2:$E$482,0)</f>
        <v>160</v>
      </c>
      <c r="B161" s="77" t="s">
        <v>1186</v>
      </c>
      <c r="C161" s="68" t="s">
        <v>1184</v>
      </c>
      <c r="D161" s="2" t="s">
        <v>6</v>
      </c>
      <c r="E161" s="32">
        <f ca="1">SUMPRODUCT(LARGE(H161:BC161,ROW(INDIRECT("1:"&amp;MIN(20,COUNT(H161:BC161))))))</f>
        <v>5.6</v>
      </c>
      <c r="F161" s="6">
        <f>COUNT(H161:BC161)</f>
        <v>1</v>
      </c>
      <c r="G161" s="33">
        <f>SUM(H161:BC161)</f>
        <v>5.6</v>
      </c>
      <c r="H161" s="120">
        <v>5.6</v>
      </c>
      <c r="I161" s="120"/>
      <c r="J161" s="121" t="s">
        <v>71</v>
      </c>
      <c r="K161" s="121" t="s">
        <v>71</v>
      </c>
      <c r="L161" s="121" t="s">
        <v>71</v>
      </c>
      <c r="M161" s="121" t="s">
        <v>71</v>
      </c>
      <c r="N161" s="121" t="s">
        <v>71</v>
      </c>
      <c r="O161" s="121" t="s">
        <v>71</v>
      </c>
      <c r="P161" s="121" t="s">
        <v>71</v>
      </c>
      <c r="Q161" s="121" t="s">
        <v>71</v>
      </c>
      <c r="R161" s="121" t="s">
        <v>71</v>
      </c>
      <c r="S161" s="121" t="s">
        <v>71</v>
      </c>
      <c r="T161" s="121" t="s">
        <v>71</v>
      </c>
      <c r="U161" s="120"/>
      <c r="V161" s="120"/>
      <c r="W161" s="120"/>
      <c r="X161" s="120"/>
      <c r="Y161" s="120"/>
      <c r="Z161" s="122"/>
      <c r="AA161" s="120" t="s">
        <v>71</v>
      </c>
      <c r="AB161" s="6"/>
      <c r="AC161" s="6"/>
      <c r="AD161" s="7"/>
      <c r="AE161" s="6"/>
      <c r="AF161" s="6"/>
      <c r="AG161" s="6"/>
      <c r="AH161" s="6"/>
      <c r="AI161" s="6"/>
      <c r="AJ161" s="6"/>
      <c r="AK161" s="6"/>
      <c r="AL161" s="6"/>
      <c r="AM161" s="6"/>
      <c r="AN161" s="73"/>
      <c r="AO161" s="70"/>
      <c r="AP161" s="6"/>
      <c r="AQ161" s="6"/>
      <c r="AR161" s="6"/>
      <c r="AS161" s="6"/>
      <c r="AT161" s="6"/>
      <c r="AU161" s="6"/>
      <c r="AV161" s="6"/>
      <c r="AW161" s="6"/>
      <c r="AX161" s="7"/>
      <c r="AY161" s="6"/>
      <c r="AZ161" s="6"/>
      <c r="BA161" s="10"/>
      <c r="BB161" s="10"/>
      <c r="BC161" s="75"/>
    </row>
    <row r="162" spans="1:55" x14ac:dyDescent="0.3">
      <c r="A162" s="43">
        <f ca="1">RANK(E162,$E$2:$E$482,0)</f>
        <v>161</v>
      </c>
      <c r="B162" s="80" t="s">
        <v>812</v>
      </c>
      <c r="C162" s="80" t="s">
        <v>1153</v>
      </c>
      <c r="D162" s="2" t="s">
        <v>6</v>
      </c>
      <c r="E162" s="32">
        <f ca="1">SUMPRODUCT(LARGE(H162:BC162,ROW(INDIRECT("1:"&amp;MIN(20,COUNT(H162:BC162))))))</f>
        <v>4</v>
      </c>
      <c r="F162" s="6">
        <f>COUNT(H162:BC162)</f>
        <v>2</v>
      </c>
      <c r="G162" s="33">
        <f>SUM(H162:BC162)</f>
        <v>4</v>
      </c>
      <c r="H162" s="120"/>
      <c r="I162" s="120"/>
      <c r="J162" s="121" t="s">
        <v>71</v>
      </c>
      <c r="K162" s="121" t="s">
        <v>71</v>
      </c>
      <c r="L162" s="121">
        <v>2</v>
      </c>
      <c r="M162" s="121" t="s">
        <v>71</v>
      </c>
      <c r="N162" s="121" t="s">
        <v>71</v>
      </c>
      <c r="O162" s="121">
        <v>2</v>
      </c>
      <c r="P162" s="121" t="s">
        <v>71</v>
      </c>
      <c r="Q162" s="121" t="s">
        <v>71</v>
      </c>
      <c r="R162" s="121" t="s">
        <v>71</v>
      </c>
      <c r="S162" s="121" t="s">
        <v>71</v>
      </c>
      <c r="T162" s="121" t="s">
        <v>71</v>
      </c>
      <c r="U162" s="120"/>
      <c r="V162" s="120"/>
      <c r="W162" s="120"/>
      <c r="X162" s="120"/>
      <c r="Y162" s="120"/>
      <c r="Z162" s="122"/>
      <c r="AA162" s="120"/>
      <c r="AB162" s="6"/>
      <c r="AC162" s="6"/>
      <c r="AD162" s="7"/>
      <c r="AE162" s="6"/>
      <c r="AF162" s="6"/>
      <c r="AG162" s="6"/>
      <c r="AH162" s="6"/>
      <c r="AI162" s="6"/>
      <c r="AJ162" s="6"/>
      <c r="AK162" s="6"/>
      <c r="AL162" s="6"/>
      <c r="AM162" s="6"/>
      <c r="AN162" s="73"/>
      <c r="AO162" s="70"/>
      <c r="AP162" s="6"/>
      <c r="AQ162" s="6"/>
      <c r="AR162" s="6"/>
      <c r="AS162" s="6"/>
      <c r="AT162" s="6"/>
      <c r="AU162" s="6"/>
      <c r="AV162" s="6"/>
      <c r="AW162" s="6"/>
      <c r="AX162" s="7"/>
      <c r="AY162" s="6"/>
      <c r="AZ162" s="6"/>
      <c r="BA162" s="10"/>
      <c r="BB162" s="10"/>
      <c r="BC162" s="75"/>
    </row>
    <row r="163" spans="1:55" x14ac:dyDescent="0.3">
      <c r="A163" s="43">
        <f ca="1">RANK(E163,$E$2:$E$482,0)</f>
        <v>161</v>
      </c>
      <c r="B163" s="3" t="s">
        <v>1311</v>
      </c>
      <c r="C163" s="80" t="s">
        <v>1213</v>
      </c>
      <c r="D163" s="2" t="s">
        <v>6</v>
      </c>
      <c r="E163" s="32">
        <f ca="1">SUMPRODUCT(LARGE(H163:BC163,ROW(INDIRECT("1:"&amp;MIN(20,COUNT(H163:BC163))))))</f>
        <v>4</v>
      </c>
      <c r="F163" s="6">
        <f>COUNT(H163:BC163)</f>
        <v>2</v>
      </c>
      <c r="G163" s="33">
        <f>SUM(H163:BC163)</f>
        <v>4</v>
      </c>
      <c r="H163" s="120"/>
      <c r="I163" s="120"/>
      <c r="J163" s="121" t="s">
        <v>71</v>
      </c>
      <c r="K163" s="121" t="s">
        <v>71</v>
      </c>
      <c r="L163" s="121">
        <v>2</v>
      </c>
      <c r="M163" s="121" t="s">
        <v>71</v>
      </c>
      <c r="N163" s="121" t="s">
        <v>71</v>
      </c>
      <c r="O163" s="121" t="s">
        <v>71</v>
      </c>
      <c r="P163" s="121" t="s">
        <v>71</v>
      </c>
      <c r="Q163" s="121">
        <v>2</v>
      </c>
      <c r="R163" s="121" t="s">
        <v>71</v>
      </c>
      <c r="S163" s="121" t="s">
        <v>71</v>
      </c>
      <c r="T163" s="121" t="s">
        <v>71</v>
      </c>
      <c r="U163" s="120"/>
      <c r="V163" s="120"/>
      <c r="W163" s="120"/>
      <c r="X163" s="120"/>
      <c r="Y163" s="120"/>
      <c r="Z163" s="122"/>
      <c r="AA163" s="120"/>
      <c r="AB163" s="6"/>
      <c r="AC163" s="6"/>
      <c r="AD163" s="7"/>
      <c r="AE163" s="6"/>
      <c r="AF163" s="6"/>
      <c r="AG163" s="6"/>
      <c r="AH163" s="6"/>
      <c r="AI163" s="6"/>
      <c r="AJ163" s="6"/>
      <c r="AK163" s="6"/>
      <c r="AL163" s="6"/>
      <c r="AM163" s="6"/>
      <c r="AN163" s="73"/>
      <c r="AO163" s="70"/>
      <c r="AP163" s="6"/>
      <c r="AQ163" s="6"/>
      <c r="AR163" s="6"/>
      <c r="AS163" s="6"/>
      <c r="AT163" s="6"/>
      <c r="AU163" s="6"/>
      <c r="AV163" s="6"/>
      <c r="AW163" s="6"/>
      <c r="AX163" s="7"/>
      <c r="AY163" s="6"/>
      <c r="AZ163" s="6"/>
      <c r="BA163" s="10"/>
      <c r="BB163" s="10"/>
      <c r="BC163" s="75"/>
    </row>
    <row r="164" spans="1:55" x14ac:dyDescent="0.3">
      <c r="A164" s="43">
        <f ca="1">RANK(E164,$E$2:$E$482,0)</f>
        <v>161</v>
      </c>
      <c r="B164" s="74" t="s">
        <v>1362</v>
      </c>
      <c r="C164" s="79" t="s">
        <v>1174</v>
      </c>
      <c r="D164" s="2" t="s">
        <v>6</v>
      </c>
      <c r="E164" s="32">
        <f ca="1">SUMPRODUCT(LARGE(H164:BC164,ROW(INDIRECT("1:"&amp;MIN(20,COUNT(H164:BC164))))))</f>
        <v>4</v>
      </c>
      <c r="F164" s="6">
        <f>COUNT(H164:BC164)</f>
        <v>2</v>
      </c>
      <c r="G164" s="33">
        <f>SUM(H164:BC164)</f>
        <v>4</v>
      </c>
      <c r="H164" s="120"/>
      <c r="I164" s="120"/>
      <c r="J164" s="121" t="s">
        <v>71</v>
      </c>
      <c r="K164" s="121" t="s">
        <v>71</v>
      </c>
      <c r="L164" s="121">
        <v>2</v>
      </c>
      <c r="M164" s="121" t="s">
        <v>71</v>
      </c>
      <c r="N164" s="121" t="s">
        <v>71</v>
      </c>
      <c r="O164" s="121" t="s">
        <v>71</v>
      </c>
      <c r="P164" s="121" t="s">
        <v>71</v>
      </c>
      <c r="Q164" s="121">
        <v>2</v>
      </c>
      <c r="R164" s="121" t="s">
        <v>71</v>
      </c>
      <c r="S164" s="121" t="s">
        <v>71</v>
      </c>
      <c r="T164" s="121" t="s">
        <v>71</v>
      </c>
      <c r="U164" s="120"/>
      <c r="V164" s="120"/>
      <c r="W164" s="120"/>
      <c r="X164" s="120"/>
      <c r="Y164" s="120"/>
      <c r="Z164" s="122"/>
      <c r="AA164" s="120"/>
      <c r="AB164" s="6"/>
      <c r="AC164" s="6"/>
      <c r="AD164" s="7"/>
      <c r="AE164" s="6"/>
      <c r="AF164" s="6"/>
      <c r="AG164" s="6"/>
      <c r="AH164" s="6"/>
      <c r="AI164" s="6"/>
      <c r="AJ164" s="6"/>
      <c r="AK164" s="6"/>
      <c r="AL164" s="6"/>
      <c r="AM164" s="6"/>
      <c r="AN164" s="73"/>
      <c r="AO164" s="70"/>
      <c r="AP164" s="6"/>
      <c r="AQ164" s="6"/>
      <c r="AR164" s="6"/>
      <c r="AS164" s="6"/>
      <c r="AT164" s="6"/>
      <c r="AU164" s="6"/>
      <c r="AV164" s="6"/>
      <c r="AW164" s="6"/>
      <c r="AX164" s="7"/>
      <c r="AY164" s="6"/>
      <c r="AZ164" s="6"/>
      <c r="BA164" s="10"/>
      <c r="BB164" s="10"/>
      <c r="BC164" s="75"/>
    </row>
    <row r="165" spans="1:55" x14ac:dyDescent="0.3">
      <c r="A165" s="43">
        <f ca="1">RANK(E165,$E$2:$E$482,0)</f>
        <v>161</v>
      </c>
      <c r="B165" s="9" t="s">
        <v>1319</v>
      </c>
      <c r="C165" s="75" t="s">
        <v>1153</v>
      </c>
      <c r="D165" s="2" t="s">
        <v>6</v>
      </c>
      <c r="E165" s="32">
        <f ca="1">SUMPRODUCT(LARGE(H165:BC165,ROW(INDIRECT("1:"&amp;MIN(20,COUNT(H165:BC165))))))</f>
        <v>4</v>
      </c>
      <c r="F165" s="6">
        <f>COUNT(H165:BC165)</f>
        <v>2</v>
      </c>
      <c r="G165" s="33">
        <f>SUM(H165:BC165)</f>
        <v>4</v>
      </c>
      <c r="H165" s="120"/>
      <c r="I165" s="120"/>
      <c r="J165" s="121" t="s">
        <v>71</v>
      </c>
      <c r="K165" s="121" t="s">
        <v>71</v>
      </c>
      <c r="L165" s="121">
        <v>2</v>
      </c>
      <c r="M165" s="121" t="s">
        <v>71</v>
      </c>
      <c r="N165" s="121" t="s">
        <v>71</v>
      </c>
      <c r="O165" s="121">
        <v>2</v>
      </c>
      <c r="P165" s="121" t="s">
        <v>71</v>
      </c>
      <c r="Q165" s="121" t="s">
        <v>71</v>
      </c>
      <c r="R165" s="121" t="s">
        <v>71</v>
      </c>
      <c r="S165" s="121" t="s">
        <v>71</v>
      </c>
      <c r="T165" s="121" t="s">
        <v>71</v>
      </c>
      <c r="U165" s="120"/>
      <c r="V165" s="120"/>
      <c r="W165" s="120"/>
      <c r="X165" s="120"/>
      <c r="Y165" s="120"/>
      <c r="Z165" s="122"/>
      <c r="AA165" s="120"/>
      <c r="AB165" s="6"/>
      <c r="AC165" s="6"/>
      <c r="AD165" s="7"/>
      <c r="AE165" s="6"/>
      <c r="AF165" s="6"/>
      <c r="AG165" s="6"/>
      <c r="AH165" s="6"/>
      <c r="AI165" s="6"/>
      <c r="AJ165" s="6"/>
      <c r="AK165" s="6"/>
      <c r="AL165" s="6"/>
      <c r="AM165" s="6"/>
      <c r="AN165" s="73"/>
      <c r="AO165" s="70"/>
      <c r="AP165" s="6"/>
      <c r="AQ165" s="6"/>
      <c r="AR165" s="6"/>
      <c r="AS165" s="6"/>
      <c r="AT165" s="6"/>
      <c r="AU165" s="6"/>
      <c r="AV165" s="6"/>
      <c r="AW165" s="6"/>
      <c r="AX165" s="7"/>
      <c r="AY165" s="6"/>
      <c r="AZ165" s="6"/>
      <c r="BA165" s="10"/>
      <c r="BB165" s="10"/>
      <c r="BC165" s="75"/>
    </row>
    <row r="166" spans="1:55" x14ac:dyDescent="0.3">
      <c r="A166" s="43">
        <f ca="1">RANK(E166,$E$2:$E$482,0)</f>
        <v>161</v>
      </c>
      <c r="B166" s="66" t="s">
        <v>198</v>
      </c>
      <c r="C166" s="67" t="s">
        <v>1174</v>
      </c>
      <c r="D166" s="2" t="s">
        <v>6</v>
      </c>
      <c r="E166" s="32">
        <f ca="1">SUMPRODUCT(LARGE(H166:BC166,ROW(INDIRECT("1:"&amp;MIN(20,COUNT(H166:BC166))))))</f>
        <v>4</v>
      </c>
      <c r="F166" s="6">
        <f>COUNT(H166:BC166)</f>
        <v>2</v>
      </c>
      <c r="G166" s="33">
        <f>SUM(H166:BC166)</f>
        <v>4</v>
      </c>
      <c r="H166" s="120"/>
      <c r="I166" s="120"/>
      <c r="J166" s="121" t="s">
        <v>71</v>
      </c>
      <c r="K166" s="121" t="s">
        <v>71</v>
      </c>
      <c r="L166" s="121">
        <v>2</v>
      </c>
      <c r="M166" s="121" t="s">
        <v>71</v>
      </c>
      <c r="N166" s="121" t="s">
        <v>71</v>
      </c>
      <c r="O166" s="121" t="s">
        <v>71</v>
      </c>
      <c r="P166" s="121" t="s">
        <v>71</v>
      </c>
      <c r="Q166" s="121">
        <v>2</v>
      </c>
      <c r="R166" s="121" t="s">
        <v>71</v>
      </c>
      <c r="S166" s="121" t="s">
        <v>71</v>
      </c>
      <c r="T166" s="121" t="s">
        <v>71</v>
      </c>
      <c r="U166" s="120"/>
      <c r="V166" s="120"/>
      <c r="W166" s="120"/>
      <c r="X166" s="120"/>
      <c r="Y166" s="120"/>
      <c r="Z166" s="122"/>
      <c r="AA166" s="120"/>
      <c r="AB166" s="6"/>
      <c r="AC166" s="6"/>
      <c r="AD166" s="7"/>
      <c r="AE166" s="6"/>
      <c r="AF166" s="6"/>
      <c r="AG166" s="6"/>
      <c r="AH166" s="6"/>
      <c r="AI166" s="6"/>
      <c r="AJ166" s="6"/>
      <c r="AK166" s="6"/>
      <c r="AL166" s="6"/>
      <c r="AM166" s="6"/>
      <c r="AN166" s="73"/>
      <c r="AO166" s="70"/>
      <c r="AP166" s="6"/>
      <c r="AQ166" s="6"/>
      <c r="AR166" s="6"/>
      <c r="AS166" s="6"/>
      <c r="AT166" s="6"/>
      <c r="AU166" s="6"/>
      <c r="AV166" s="6"/>
      <c r="AW166" s="6"/>
      <c r="AX166" s="7"/>
      <c r="AY166" s="6"/>
      <c r="AZ166" s="6"/>
      <c r="BA166" s="10"/>
      <c r="BB166" s="10"/>
      <c r="BC166" s="75"/>
    </row>
    <row r="167" spans="1:55" x14ac:dyDescent="0.3">
      <c r="A167" s="43">
        <f ca="1">RANK(E167,$E$2:$E$482,0)</f>
        <v>166</v>
      </c>
      <c r="B167" s="66" t="s">
        <v>1334</v>
      </c>
      <c r="C167" s="67" t="s">
        <v>1174</v>
      </c>
      <c r="D167" s="68" t="s">
        <v>6</v>
      </c>
      <c r="E167" s="32">
        <f ca="1">SUMPRODUCT(LARGE(H167:BC167,ROW(INDIRECT("1:"&amp;MIN(20,COUNT(H167:BC167))))))</f>
        <v>3.6</v>
      </c>
      <c r="F167" s="6">
        <f>COUNT(H167:BC167)</f>
        <v>2</v>
      </c>
      <c r="G167" s="33">
        <f>SUM(H167:BC167)</f>
        <v>3.6</v>
      </c>
      <c r="H167" s="120"/>
      <c r="I167" s="120"/>
      <c r="J167" s="121" t="s">
        <v>71</v>
      </c>
      <c r="K167" s="121" t="s">
        <v>71</v>
      </c>
      <c r="L167" s="121" t="s">
        <v>71</v>
      </c>
      <c r="M167" s="121" t="s">
        <v>71</v>
      </c>
      <c r="N167" s="121">
        <v>1.6</v>
      </c>
      <c r="O167" s="121" t="s">
        <v>71</v>
      </c>
      <c r="P167" s="121" t="s">
        <v>71</v>
      </c>
      <c r="Q167" s="121">
        <v>2</v>
      </c>
      <c r="R167" s="121" t="s">
        <v>71</v>
      </c>
      <c r="S167" s="121" t="s">
        <v>71</v>
      </c>
      <c r="T167" s="121" t="s">
        <v>71</v>
      </c>
      <c r="U167" s="120"/>
      <c r="V167" s="120"/>
      <c r="W167" s="120"/>
      <c r="X167" s="120"/>
      <c r="Y167" s="120"/>
      <c r="Z167" s="122"/>
      <c r="AA167" s="120"/>
      <c r="AB167" s="70"/>
      <c r="AC167" s="70"/>
      <c r="AD167" s="72"/>
      <c r="AE167" s="6"/>
      <c r="AF167" s="6"/>
      <c r="AG167" s="6"/>
      <c r="AH167" s="6"/>
      <c r="AI167" s="6"/>
      <c r="AJ167" s="6"/>
      <c r="AK167" s="6"/>
      <c r="AL167" s="6"/>
      <c r="AM167" s="6"/>
      <c r="AN167" s="73"/>
      <c r="AO167" s="70"/>
      <c r="AP167" s="6"/>
      <c r="AQ167" s="6"/>
      <c r="AR167" s="6"/>
      <c r="AS167" s="6"/>
      <c r="AT167" s="6"/>
      <c r="AU167" s="6"/>
      <c r="AV167" s="6"/>
      <c r="AW167" s="6"/>
      <c r="AX167" s="7"/>
      <c r="AY167" s="6"/>
      <c r="AZ167" s="6"/>
      <c r="BA167" s="10"/>
      <c r="BB167" s="10"/>
      <c r="BC167" s="75"/>
    </row>
    <row r="168" spans="1:55" x14ac:dyDescent="0.3">
      <c r="A168" s="43">
        <f ca="1">RANK(E168,$E$2:$E$482,0)</f>
        <v>167</v>
      </c>
      <c r="B168" s="74" t="s">
        <v>1361</v>
      </c>
      <c r="C168" s="74" t="s">
        <v>1240</v>
      </c>
      <c r="D168" s="2" t="s">
        <v>6</v>
      </c>
      <c r="E168" s="32">
        <f ca="1">SUMPRODUCT(LARGE(H168:BC168,ROW(INDIRECT("1:"&amp;MIN(20,COUNT(H168:BC168))))))</f>
        <v>2</v>
      </c>
      <c r="F168" s="6">
        <f>COUNT(H168:BC168)</f>
        <v>1</v>
      </c>
      <c r="G168" s="33">
        <f>SUM(H168:BC168)</f>
        <v>2</v>
      </c>
      <c r="H168" s="120"/>
      <c r="I168" s="120"/>
      <c r="J168" s="121" t="s">
        <v>71</v>
      </c>
      <c r="K168" s="121" t="s">
        <v>71</v>
      </c>
      <c r="L168" s="121" t="s">
        <v>71</v>
      </c>
      <c r="M168" s="121" t="s">
        <v>71</v>
      </c>
      <c r="N168" s="121" t="s">
        <v>71</v>
      </c>
      <c r="O168" s="121" t="s">
        <v>71</v>
      </c>
      <c r="P168" s="121" t="s">
        <v>71</v>
      </c>
      <c r="Q168" s="121">
        <v>2</v>
      </c>
      <c r="R168" s="121" t="s">
        <v>71</v>
      </c>
      <c r="S168" s="121" t="s">
        <v>71</v>
      </c>
      <c r="T168" s="121" t="s">
        <v>71</v>
      </c>
      <c r="U168" s="120"/>
      <c r="V168" s="120"/>
      <c r="W168" s="120"/>
      <c r="X168" s="120"/>
      <c r="Y168" s="120"/>
      <c r="Z168" s="122"/>
      <c r="AA168" s="120"/>
      <c r="AB168" s="6"/>
      <c r="AC168" s="6"/>
      <c r="AD168" s="7"/>
      <c r="AE168" s="6"/>
      <c r="AF168" s="6"/>
      <c r="AG168" s="6"/>
      <c r="AH168" s="6"/>
      <c r="AI168" s="6"/>
      <c r="AJ168" s="6"/>
      <c r="AK168" s="6"/>
      <c r="AL168" s="6"/>
      <c r="AM168" s="6"/>
      <c r="AN168" s="73"/>
      <c r="AO168" s="70"/>
      <c r="AP168" s="6"/>
      <c r="AQ168" s="6"/>
      <c r="AR168" s="6"/>
      <c r="AS168" s="6"/>
      <c r="AT168" s="6"/>
      <c r="AU168" s="6"/>
      <c r="AV168" s="6"/>
      <c r="AW168" s="6"/>
      <c r="AX168" s="7"/>
      <c r="AY168" s="6"/>
      <c r="AZ168" s="6"/>
      <c r="BA168" s="10"/>
      <c r="BB168" s="10"/>
      <c r="BC168" s="75"/>
    </row>
    <row r="169" spans="1:55" x14ac:dyDescent="0.3">
      <c r="A169" s="43">
        <f ca="1">RANK(E169,$E$2:$E$482,0)</f>
        <v>167</v>
      </c>
      <c r="B169" s="78" t="s">
        <v>1317</v>
      </c>
      <c r="C169" s="81" t="s">
        <v>1240</v>
      </c>
      <c r="D169" s="68" t="s">
        <v>6</v>
      </c>
      <c r="E169" s="32">
        <f ca="1">SUMPRODUCT(LARGE(H169:BC169,ROW(INDIRECT("1:"&amp;MIN(20,COUNT(H169:BC169))))))</f>
        <v>2</v>
      </c>
      <c r="F169" s="6">
        <f>COUNT(H169:BC169)</f>
        <v>1</v>
      </c>
      <c r="G169" s="33">
        <f>SUM(H169:BC169)</f>
        <v>2</v>
      </c>
      <c r="H169" s="120"/>
      <c r="I169" s="120"/>
      <c r="J169" s="121" t="s">
        <v>71</v>
      </c>
      <c r="K169" s="121" t="s">
        <v>71</v>
      </c>
      <c r="L169" s="121">
        <v>2</v>
      </c>
      <c r="M169" s="121" t="s">
        <v>71</v>
      </c>
      <c r="N169" s="121" t="s">
        <v>71</v>
      </c>
      <c r="O169" s="121" t="s">
        <v>71</v>
      </c>
      <c r="P169" s="121" t="s">
        <v>71</v>
      </c>
      <c r="Q169" s="121" t="s">
        <v>71</v>
      </c>
      <c r="R169" s="121" t="s">
        <v>71</v>
      </c>
      <c r="S169" s="121" t="s">
        <v>71</v>
      </c>
      <c r="T169" s="121" t="s">
        <v>71</v>
      </c>
      <c r="U169" s="120"/>
      <c r="V169" s="120"/>
      <c r="W169" s="120"/>
      <c r="X169" s="120"/>
      <c r="Y169" s="120"/>
      <c r="Z169" s="122"/>
      <c r="AA169" s="120"/>
      <c r="AB169" s="70"/>
      <c r="AC169" s="70"/>
      <c r="AD169" s="7"/>
      <c r="AE169" s="6"/>
      <c r="AF169" s="6"/>
      <c r="AG169" s="6"/>
      <c r="AH169" s="6"/>
      <c r="AI169" s="6"/>
      <c r="AJ169" s="6"/>
      <c r="AK169" s="6"/>
      <c r="AL169" s="6"/>
      <c r="AM169" s="6"/>
      <c r="AN169" s="73"/>
      <c r="AO169" s="70"/>
      <c r="AP169" s="6"/>
      <c r="AQ169" s="6"/>
      <c r="AR169" s="6"/>
      <c r="AS169" s="6"/>
      <c r="AT169" s="6"/>
      <c r="AU169" s="6"/>
      <c r="AV169" s="6"/>
      <c r="AW169" s="6"/>
      <c r="AX169" s="7"/>
      <c r="AY169" s="6"/>
      <c r="AZ169" s="6"/>
      <c r="BA169" s="10"/>
      <c r="BB169" s="10"/>
      <c r="BC169" s="75"/>
    </row>
    <row r="170" spans="1:55" x14ac:dyDescent="0.3">
      <c r="A170" s="43">
        <f ca="1">RANK(E170,$E$2:$E$482,0)</f>
        <v>167</v>
      </c>
      <c r="B170" s="78" t="s">
        <v>744</v>
      </c>
      <c r="C170" s="80" t="s">
        <v>1271</v>
      </c>
      <c r="D170" s="68" t="s">
        <v>6</v>
      </c>
      <c r="E170" s="32">
        <f ca="1">SUMPRODUCT(LARGE(H170:BC170,ROW(INDIRECT("1:"&amp;MIN(20,COUNT(H170:BC170))))))</f>
        <v>2</v>
      </c>
      <c r="F170" s="6">
        <f>COUNT(H170:BC170)</f>
        <v>1</v>
      </c>
      <c r="G170" s="33">
        <f>SUM(H170:BC170)</f>
        <v>2</v>
      </c>
      <c r="H170" s="120"/>
      <c r="I170" s="120"/>
      <c r="J170" s="121" t="s">
        <v>71</v>
      </c>
      <c r="K170" s="121" t="s">
        <v>71</v>
      </c>
      <c r="L170" s="121">
        <v>2</v>
      </c>
      <c r="M170" s="121" t="s">
        <v>71</v>
      </c>
      <c r="N170" s="121" t="s">
        <v>71</v>
      </c>
      <c r="O170" s="121" t="s">
        <v>71</v>
      </c>
      <c r="P170" s="121" t="s">
        <v>71</v>
      </c>
      <c r="Q170" s="121" t="s">
        <v>71</v>
      </c>
      <c r="R170" s="121" t="s">
        <v>71</v>
      </c>
      <c r="S170" s="121" t="s">
        <v>71</v>
      </c>
      <c r="T170" s="121" t="s">
        <v>71</v>
      </c>
      <c r="U170" s="120"/>
      <c r="V170" s="120"/>
      <c r="W170" s="120"/>
      <c r="X170" s="120"/>
      <c r="Y170" s="120"/>
      <c r="Z170" s="122"/>
      <c r="AA170" s="120"/>
      <c r="AB170" s="70"/>
      <c r="AC170" s="70"/>
      <c r="AD170" s="72"/>
      <c r="AE170" s="6"/>
      <c r="AF170" s="6"/>
      <c r="AG170" s="6"/>
      <c r="AH170" s="6"/>
      <c r="AI170" s="6"/>
      <c r="AJ170" s="6"/>
      <c r="AK170" s="6"/>
      <c r="AL170" s="6"/>
      <c r="AM170" s="6"/>
      <c r="AN170" s="73"/>
      <c r="AO170" s="70"/>
      <c r="AP170" s="6"/>
      <c r="AQ170" s="6"/>
      <c r="AR170" s="6"/>
      <c r="AS170" s="6"/>
      <c r="AT170" s="6"/>
      <c r="AU170" s="6"/>
      <c r="AV170" s="6"/>
      <c r="AW170" s="6"/>
      <c r="AX170" s="7"/>
      <c r="AY170" s="6"/>
      <c r="AZ170" s="6"/>
      <c r="BA170" s="10"/>
      <c r="BB170" s="10"/>
      <c r="BC170" s="10"/>
    </row>
    <row r="171" spans="1:55" x14ac:dyDescent="0.3">
      <c r="A171" s="43">
        <f ca="1">RANK(E171,$E$2:$E$482,0)</f>
        <v>167</v>
      </c>
      <c r="B171" s="66" t="s">
        <v>1340</v>
      </c>
      <c r="C171" s="67" t="s">
        <v>1220</v>
      </c>
      <c r="D171" s="2" t="s">
        <v>6</v>
      </c>
      <c r="E171" s="32">
        <f ca="1">SUMPRODUCT(LARGE(H171:BC171,ROW(INDIRECT("1:"&amp;MIN(20,COUNT(H171:BC171))))))</f>
        <v>2</v>
      </c>
      <c r="F171" s="6">
        <f>COUNT(H171:BC171)</f>
        <v>1</v>
      </c>
      <c r="G171" s="33">
        <f>SUM(H171:BC171)</f>
        <v>2</v>
      </c>
      <c r="H171" s="120"/>
      <c r="I171" s="120"/>
      <c r="J171" s="121" t="s">
        <v>71</v>
      </c>
      <c r="K171" s="121" t="s">
        <v>71</v>
      </c>
      <c r="L171" s="121" t="s">
        <v>71</v>
      </c>
      <c r="M171" s="121" t="s">
        <v>71</v>
      </c>
      <c r="N171" s="121" t="s">
        <v>71</v>
      </c>
      <c r="O171" s="121">
        <v>2</v>
      </c>
      <c r="P171" s="121" t="s">
        <v>71</v>
      </c>
      <c r="Q171" s="121" t="s">
        <v>71</v>
      </c>
      <c r="R171" s="121" t="s">
        <v>71</v>
      </c>
      <c r="S171" s="121" t="s">
        <v>71</v>
      </c>
      <c r="T171" s="121" t="s">
        <v>71</v>
      </c>
      <c r="U171" s="120"/>
      <c r="V171" s="120"/>
      <c r="W171" s="120"/>
      <c r="X171" s="120"/>
      <c r="Y171" s="120"/>
      <c r="Z171" s="122"/>
      <c r="AA171" s="120"/>
      <c r="AB171" s="6"/>
      <c r="AC171" s="6"/>
      <c r="AD171" s="7"/>
      <c r="AE171" s="6"/>
      <c r="AF171" s="6"/>
      <c r="AG171" s="6"/>
      <c r="AH171" s="6"/>
      <c r="AI171" s="6"/>
      <c r="AJ171" s="6"/>
      <c r="AK171" s="6"/>
      <c r="AL171" s="6"/>
      <c r="AM171" s="6"/>
      <c r="AN171" s="73"/>
      <c r="AO171" s="70"/>
      <c r="AP171" s="6"/>
      <c r="AQ171" s="6"/>
      <c r="AR171" s="6"/>
      <c r="AS171" s="6"/>
      <c r="AT171" s="6"/>
      <c r="AU171" s="6"/>
      <c r="AV171" s="6"/>
      <c r="AW171" s="6"/>
      <c r="AX171" s="7"/>
      <c r="AY171" s="6"/>
      <c r="AZ171" s="6"/>
      <c r="BA171" s="10"/>
      <c r="BB171" s="10"/>
      <c r="BC171" s="75"/>
    </row>
    <row r="172" spans="1:55" x14ac:dyDescent="0.3">
      <c r="A172" s="43">
        <f ca="1">RANK(E172,$E$2:$E$482,0)</f>
        <v>167</v>
      </c>
      <c r="B172" s="3" t="s">
        <v>653</v>
      </c>
      <c r="C172" s="80" t="s">
        <v>1223</v>
      </c>
      <c r="D172" s="2" t="s">
        <v>6</v>
      </c>
      <c r="E172" s="32">
        <f ca="1">SUMPRODUCT(LARGE(H172:BC172,ROW(INDIRECT("1:"&amp;MIN(20,COUNT(H172:BC172))))))</f>
        <v>2</v>
      </c>
      <c r="F172" s="6">
        <f>COUNT(H172:BC172)</f>
        <v>1</v>
      </c>
      <c r="G172" s="33">
        <f>SUM(H172:BC172)</f>
        <v>2</v>
      </c>
      <c r="H172" s="120"/>
      <c r="I172" s="120"/>
      <c r="J172" s="121" t="s">
        <v>71</v>
      </c>
      <c r="K172" s="121" t="s">
        <v>71</v>
      </c>
      <c r="L172" s="121" t="s">
        <v>71</v>
      </c>
      <c r="M172" s="121" t="s">
        <v>71</v>
      </c>
      <c r="N172" s="121" t="s">
        <v>71</v>
      </c>
      <c r="O172" s="121" t="s">
        <v>71</v>
      </c>
      <c r="P172" s="121" t="s">
        <v>71</v>
      </c>
      <c r="Q172" s="121">
        <v>2</v>
      </c>
      <c r="R172" s="121" t="s">
        <v>71</v>
      </c>
      <c r="S172" s="121" t="s">
        <v>71</v>
      </c>
      <c r="T172" s="121" t="s">
        <v>71</v>
      </c>
      <c r="U172" s="120"/>
      <c r="V172" s="120"/>
      <c r="W172" s="120"/>
      <c r="X172" s="120"/>
      <c r="Y172" s="120"/>
      <c r="Z172" s="122"/>
      <c r="AA172" s="120"/>
      <c r="AB172" s="6"/>
      <c r="AC172" s="6"/>
      <c r="AD172" s="7"/>
      <c r="AE172" s="6"/>
      <c r="AF172" s="6"/>
      <c r="AG172" s="6"/>
      <c r="AH172" s="6"/>
      <c r="AI172" s="6"/>
      <c r="AJ172" s="6"/>
      <c r="AK172" s="6"/>
      <c r="AL172" s="6"/>
      <c r="AM172" s="6"/>
      <c r="AN172" s="73"/>
      <c r="AO172" s="70"/>
      <c r="AP172" s="6"/>
      <c r="AQ172" s="6"/>
      <c r="AR172" s="6"/>
      <c r="AS172" s="6"/>
      <c r="AT172" s="6"/>
      <c r="AU172" s="6"/>
      <c r="AV172" s="6"/>
      <c r="AW172" s="6"/>
      <c r="AX172" s="7"/>
      <c r="AY172" s="6"/>
      <c r="AZ172" s="6"/>
      <c r="BA172" s="10"/>
      <c r="BB172" s="10"/>
      <c r="BC172" s="75"/>
    </row>
    <row r="173" spans="1:55" x14ac:dyDescent="0.3">
      <c r="A173" s="43">
        <f ca="1">RANK(E173,$E$2:$E$482,0)</f>
        <v>167</v>
      </c>
      <c r="B173" s="3" t="s">
        <v>1315</v>
      </c>
      <c r="C173" s="80" t="s">
        <v>1271</v>
      </c>
      <c r="D173" s="68" t="s">
        <v>6</v>
      </c>
      <c r="E173" s="32">
        <f ca="1">SUMPRODUCT(LARGE(H173:BC173,ROW(INDIRECT("1:"&amp;MIN(20,COUNT(H173:BC173))))))</f>
        <v>2</v>
      </c>
      <c r="F173" s="6">
        <f>COUNT(H173:BC173)</f>
        <v>1</v>
      </c>
      <c r="G173" s="33">
        <f>SUM(H173:BC173)</f>
        <v>2</v>
      </c>
      <c r="H173" s="120"/>
      <c r="I173" s="120"/>
      <c r="J173" s="121" t="s">
        <v>71</v>
      </c>
      <c r="K173" s="121" t="s">
        <v>71</v>
      </c>
      <c r="L173" s="121">
        <v>2</v>
      </c>
      <c r="M173" s="121" t="s">
        <v>71</v>
      </c>
      <c r="N173" s="121" t="s">
        <v>71</v>
      </c>
      <c r="O173" s="121" t="s">
        <v>71</v>
      </c>
      <c r="P173" s="121" t="s">
        <v>71</v>
      </c>
      <c r="Q173" s="121" t="s">
        <v>71</v>
      </c>
      <c r="R173" s="121" t="s">
        <v>71</v>
      </c>
      <c r="S173" s="121" t="s">
        <v>71</v>
      </c>
      <c r="T173" s="121" t="s">
        <v>71</v>
      </c>
      <c r="U173" s="120"/>
      <c r="V173" s="120"/>
      <c r="W173" s="120"/>
      <c r="X173" s="120"/>
      <c r="Y173" s="120"/>
      <c r="Z173" s="122"/>
      <c r="AA173" s="120"/>
      <c r="AB173" s="70"/>
      <c r="AC173" s="70"/>
      <c r="AD173" s="72"/>
      <c r="AE173" s="6"/>
      <c r="AF173" s="6"/>
      <c r="AG173" s="6"/>
      <c r="AH173" s="6"/>
      <c r="AI173" s="6"/>
      <c r="AJ173" s="6"/>
      <c r="AK173" s="6"/>
      <c r="AL173" s="6"/>
      <c r="AM173" s="6"/>
      <c r="AN173" s="73"/>
      <c r="AO173" s="70"/>
      <c r="AP173" s="6"/>
      <c r="AQ173" s="6"/>
      <c r="AR173" s="6"/>
      <c r="AS173" s="6"/>
      <c r="AT173" s="6"/>
      <c r="AU173" s="6"/>
      <c r="AV173" s="6"/>
      <c r="AW173" s="6"/>
      <c r="AX173" s="7"/>
      <c r="AY173" s="6"/>
      <c r="AZ173" s="6"/>
      <c r="BA173" s="10"/>
      <c r="BB173" s="10"/>
      <c r="BC173" s="75"/>
    </row>
    <row r="174" spans="1:55" x14ac:dyDescent="0.3">
      <c r="A174" s="43">
        <f ca="1">RANK(E174,$E$2:$E$482,0)</f>
        <v>167</v>
      </c>
      <c r="B174" s="80" t="s">
        <v>1339</v>
      </c>
      <c r="C174" s="67" t="s">
        <v>1260</v>
      </c>
      <c r="D174" s="68" t="s">
        <v>6</v>
      </c>
      <c r="E174" s="32">
        <f ca="1">SUMPRODUCT(LARGE(H174:BC174,ROW(INDIRECT("1:"&amp;MIN(20,COUNT(H174:BC174))))))</f>
        <v>2</v>
      </c>
      <c r="F174" s="6">
        <f>COUNT(H174:BC174)</f>
        <v>1</v>
      </c>
      <c r="G174" s="33">
        <f>SUM(H174:BC174)</f>
        <v>2</v>
      </c>
      <c r="H174" s="120"/>
      <c r="I174" s="120"/>
      <c r="J174" s="121" t="s">
        <v>71</v>
      </c>
      <c r="K174" s="121" t="s">
        <v>71</v>
      </c>
      <c r="L174" s="121" t="s">
        <v>71</v>
      </c>
      <c r="M174" s="121" t="s">
        <v>71</v>
      </c>
      <c r="N174" s="121" t="s">
        <v>71</v>
      </c>
      <c r="O174" s="121">
        <v>2</v>
      </c>
      <c r="P174" s="121" t="s">
        <v>71</v>
      </c>
      <c r="Q174" s="121" t="s">
        <v>71</v>
      </c>
      <c r="R174" s="121" t="s">
        <v>71</v>
      </c>
      <c r="S174" s="121" t="s">
        <v>71</v>
      </c>
      <c r="T174" s="121" t="s">
        <v>71</v>
      </c>
      <c r="U174" s="120"/>
      <c r="V174" s="120"/>
      <c r="W174" s="120"/>
      <c r="X174" s="120"/>
      <c r="Y174" s="120"/>
      <c r="Z174" s="122"/>
      <c r="AA174" s="120"/>
      <c r="AB174" s="70"/>
      <c r="AC174" s="70"/>
      <c r="AD174" s="7"/>
      <c r="AE174" s="6"/>
      <c r="AF174" s="6"/>
      <c r="AG174" s="6"/>
      <c r="AH174" s="6"/>
      <c r="AI174" s="6"/>
      <c r="AJ174" s="6"/>
      <c r="AK174" s="6"/>
      <c r="AL174" s="6"/>
      <c r="AM174" s="6"/>
      <c r="AN174" s="73"/>
      <c r="AO174" s="70"/>
      <c r="AP174" s="6"/>
      <c r="AQ174" s="6"/>
      <c r="AR174" s="6"/>
      <c r="AS174" s="6"/>
      <c r="AT174" s="6"/>
      <c r="AU174" s="6"/>
      <c r="AV174" s="6"/>
      <c r="AW174" s="6"/>
      <c r="AX174" s="7"/>
      <c r="AY174" s="6"/>
      <c r="AZ174" s="6"/>
      <c r="BA174" s="10"/>
      <c r="BB174" s="10"/>
      <c r="BC174" s="75"/>
    </row>
    <row r="175" spans="1:55" x14ac:dyDescent="0.3">
      <c r="A175" s="43">
        <f ca="1">RANK(E175,$E$2:$E$482,0)</f>
        <v>167</v>
      </c>
      <c r="B175" s="78" t="s">
        <v>1140</v>
      </c>
      <c r="C175" s="78" t="s">
        <v>1271</v>
      </c>
      <c r="D175" s="2" t="s">
        <v>6</v>
      </c>
      <c r="E175" s="32">
        <f ca="1">SUMPRODUCT(LARGE(H175:BC175,ROW(INDIRECT("1:"&amp;MIN(20,COUNT(H175:BC175))))))</f>
        <v>2</v>
      </c>
      <c r="F175" s="6">
        <f>COUNT(H175:BC175)</f>
        <v>1</v>
      </c>
      <c r="G175" s="33">
        <f>SUM(H175:BC175)</f>
        <v>2</v>
      </c>
      <c r="H175" s="120"/>
      <c r="I175" s="120"/>
      <c r="J175" s="121" t="s">
        <v>71</v>
      </c>
      <c r="K175" s="121" t="s">
        <v>71</v>
      </c>
      <c r="L175" s="121">
        <v>2</v>
      </c>
      <c r="M175" s="121" t="s">
        <v>71</v>
      </c>
      <c r="N175" s="121" t="s">
        <v>71</v>
      </c>
      <c r="O175" s="121" t="s">
        <v>71</v>
      </c>
      <c r="P175" s="121" t="s">
        <v>71</v>
      </c>
      <c r="Q175" s="121" t="s">
        <v>71</v>
      </c>
      <c r="R175" s="121" t="s">
        <v>71</v>
      </c>
      <c r="S175" s="121" t="s">
        <v>71</v>
      </c>
      <c r="T175" s="121" t="s">
        <v>71</v>
      </c>
      <c r="U175" s="120"/>
      <c r="V175" s="120"/>
      <c r="W175" s="120"/>
      <c r="X175" s="120"/>
      <c r="Y175" s="120"/>
      <c r="Z175" s="122"/>
      <c r="AA175" s="120"/>
      <c r="AB175" s="6"/>
      <c r="AC175" s="6"/>
      <c r="AD175" s="7"/>
      <c r="AE175" s="6"/>
      <c r="AF175" s="6"/>
      <c r="AG175" s="6"/>
      <c r="AH175" s="6"/>
      <c r="AI175" s="6"/>
      <c r="AJ175" s="6"/>
      <c r="AK175" s="6"/>
      <c r="AL175" s="6"/>
      <c r="AM175" s="6"/>
      <c r="AN175" s="73"/>
      <c r="AO175" s="70"/>
      <c r="AP175" s="6"/>
      <c r="AQ175" s="6"/>
      <c r="AR175" s="6"/>
      <c r="AS175" s="6"/>
      <c r="AT175" s="6"/>
      <c r="AU175" s="6"/>
      <c r="AV175" s="6"/>
      <c r="AW175" s="6"/>
      <c r="AX175" s="7"/>
      <c r="AY175" s="6"/>
      <c r="AZ175" s="6"/>
      <c r="BA175" s="10"/>
      <c r="BB175" s="10"/>
      <c r="BC175" s="75"/>
    </row>
    <row r="176" spans="1:55" x14ac:dyDescent="0.3">
      <c r="A176" s="43">
        <f ca="1">RANK(E176,$E$2:$E$482,0)</f>
        <v>167</v>
      </c>
      <c r="B176" s="66" t="s">
        <v>1320</v>
      </c>
      <c r="C176" s="67" t="s">
        <v>1240</v>
      </c>
      <c r="D176" s="68" t="s">
        <v>6</v>
      </c>
      <c r="E176" s="32">
        <f ca="1">SUMPRODUCT(LARGE(H176:BC176,ROW(INDIRECT("1:"&amp;MIN(20,COUNT(H176:BC176))))))</f>
        <v>2</v>
      </c>
      <c r="F176" s="6">
        <f>COUNT(H176:BC176)</f>
        <v>1</v>
      </c>
      <c r="G176" s="33">
        <f>SUM(H176:BC176)</f>
        <v>2</v>
      </c>
      <c r="H176" s="120"/>
      <c r="I176" s="120"/>
      <c r="J176" s="121" t="s">
        <v>71</v>
      </c>
      <c r="K176" s="121" t="s">
        <v>71</v>
      </c>
      <c r="L176" s="121">
        <v>2</v>
      </c>
      <c r="M176" s="121" t="s">
        <v>71</v>
      </c>
      <c r="N176" s="121" t="s">
        <v>71</v>
      </c>
      <c r="O176" s="121" t="s">
        <v>71</v>
      </c>
      <c r="P176" s="121" t="s">
        <v>71</v>
      </c>
      <c r="Q176" s="121" t="s">
        <v>71</v>
      </c>
      <c r="R176" s="121" t="s">
        <v>71</v>
      </c>
      <c r="S176" s="121" t="s">
        <v>71</v>
      </c>
      <c r="T176" s="121" t="s">
        <v>71</v>
      </c>
      <c r="U176" s="120"/>
      <c r="V176" s="120"/>
      <c r="W176" s="120"/>
      <c r="X176" s="120"/>
      <c r="Y176" s="120"/>
      <c r="Z176" s="122"/>
      <c r="AA176" s="120"/>
      <c r="AB176" s="70"/>
      <c r="AC176" s="70"/>
      <c r="AD176" s="72"/>
      <c r="AE176" s="6"/>
      <c r="AF176" s="6"/>
      <c r="AG176" s="6"/>
      <c r="AH176" s="6"/>
      <c r="AI176" s="6"/>
      <c r="AJ176" s="6"/>
      <c r="AK176" s="6"/>
      <c r="AL176" s="6"/>
      <c r="AM176" s="6"/>
      <c r="AN176" s="73"/>
      <c r="AO176" s="70"/>
      <c r="AP176" s="6"/>
      <c r="AQ176" s="6"/>
      <c r="AR176" s="6"/>
      <c r="AS176" s="6"/>
      <c r="AT176" s="6"/>
      <c r="AU176" s="6"/>
      <c r="AV176" s="6"/>
      <c r="AW176" s="6"/>
      <c r="AX176" s="7"/>
      <c r="AY176" s="6"/>
      <c r="AZ176" s="6"/>
      <c r="BA176" s="10"/>
      <c r="BB176" s="10"/>
      <c r="BC176" s="75"/>
    </row>
    <row r="177" spans="1:55" x14ac:dyDescent="0.3">
      <c r="A177" s="43">
        <f ca="1">RANK(E177,$E$2:$E$482,0)</f>
        <v>167</v>
      </c>
      <c r="B177" s="78" t="s">
        <v>734</v>
      </c>
      <c r="C177" s="78" t="s">
        <v>1271</v>
      </c>
      <c r="D177" s="2" t="s">
        <v>6</v>
      </c>
      <c r="E177" s="32">
        <f ca="1">SUMPRODUCT(LARGE(H177:BC177,ROW(INDIRECT("1:"&amp;MIN(20,COUNT(H177:BC177))))))</f>
        <v>2</v>
      </c>
      <c r="F177" s="6">
        <f>COUNT(H177:BC177)</f>
        <v>1</v>
      </c>
      <c r="G177" s="33">
        <f>SUM(H177:BC177)</f>
        <v>2</v>
      </c>
      <c r="H177" s="120"/>
      <c r="I177" s="120"/>
      <c r="J177" s="121" t="s">
        <v>71</v>
      </c>
      <c r="K177" s="121" t="s">
        <v>71</v>
      </c>
      <c r="L177" s="121">
        <v>2</v>
      </c>
      <c r="M177" s="121" t="s">
        <v>71</v>
      </c>
      <c r="N177" s="121" t="s">
        <v>71</v>
      </c>
      <c r="O177" s="121" t="s">
        <v>71</v>
      </c>
      <c r="P177" s="121" t="s">
        <v>71</v>
      </c>
      <c r="Q177" s="121" t="s">
        <v>71</v>
      </c>
      <c r="R177" s="121" t="s">
        <v>71</v>
      </c>
      <c r="S177" s="121" t="s">
        <v>71</v>
      </c>
      <c r="T177" s="121" t="s">
        <v>71</v>
      </c>
      <c r="U177" s="120"/>
      <c r="V177" s="120"/>
      <c r="W177" s="120"/>
      <c r="X177" s="120"/>
      <c r="Y177" s="120"/>
      <c r="Z177" s="122"/>
      <c r="AA177" s="120"/>
      <c r="AB177" s="6"/>
      <c r="AC177" s="6"/>
      <c r="AD177" s="7"/>
      <c r="AE177" s="6"/>
      <c r="AF177" s="6"/>
      <c r="AG177" s="6"/>
      <c r="AH177" s="6"/>
      <c r="AI177" s="6"/>
      <c r="AJ177" s="6"/>
      <c r="AK177" s="6"/>
      <c r="AL177" s="6"/>
      <c r="AM177" s="6"/>
      <c r="AN177" s="73"/>
      <c r="AO177" s="70"/>
      <c r="AP177" s="6"/>
      <c r="AQ177" s="6"/>
      <c r="AR177" s="6"/>
      <c r="AS177" s="6"/>
      <c r="AT177" s="6"/>
      <c r="AU177" s="6"/>
      <c r="AV177" s="6"/>
      <c r="AW177" s="6"/>
      <c r="AX177" s="7"/>
      <c r="AY177" s="6"/>
      <c r="AZ177" s="6"/>
      <c r="BA177" s="10"/>
      <c r="BB177" s="10"/>
      <c r="BC177" s="75"/>
    </row>
    <row r="178" spans="1:55" x14ac:dyDescent="0.3">
      <c r="A178" s="43">
        <f ca="1">RANK(E178,$E$2:$E$482,0)</f>
        <v>167</v>
      </c>
      <c r="B178" s="80" t="s">
        <v>1102</v>
      </c>
      <c r="C178" s="67" t="s">
        <v>1232</v>
      </c>
      <c r="D178" s="68" t="s">
        <v>6</v>
      </c>
      <c r="E178" s="32">
        <f ca="1">SUMPRODUCT(LARGE(H178:BC178,ROW(INDIRECT("1:"&amp;MIN(20,COUNT(H178:BC178))))))</f>
        <v>2</v>
      </c>
      <c r="F178" s="6">
        <f>COUNT(H178:BC178)</f>
        <v>1</v>
      </c>
      <c r="G178" s="33">
        <f>SUM(H178:BC178)</f>
        <v>2</v>
      </c>
      <c r="H178" s="120"/>
      <c r="I178" s="120"/>
      <c r="J178" s="121" t="s">
        <v>71</v>
      </c>
      <c r="K178" s="121" t="s">
        <v>71</v>
      </c>
      <c r="L178" s="121" t="s">
        <v>71</v>
      </c>
      <c r="M178" s="121" t="s">
        <v>71</v>
      </c>
      <c r="N178" s="121" t="s">
        <v>71</v>
      </c>
      <c r="O178" s="121" t="s">
        <v>71</v>
      </c>
      <c r="P178" s="121" t="s">
        <v>71</v>
      </c>
      <c r="Q178" s="121">
        <v>2</v>
      </c>
      <c r="R178" s="121" t="s">
        <v>71</v>
      </c>
      <c r="S178" s="121" t="s">
        <v>71</v>
      </c>
      <c r="T178" s="121" t="s">
        <v>71</v>
      </c>
      <c r="U178" s="120"/>
      <c r="V178" s="120"/>
      <c r="W178" s="120"/>
      <c r="X178" s="120"/>
      <c r="Y178" s="120"/>
      <c r="Z178" s="122"/>
      <c r="AA178" s="120"/>
      <c r="AB178" s="70"/>
      <c r="AC178" s="70"/>
      <c r="AD178" s="72"/>
      <c r="AE178" s="6"/>
      <c r="AF178" s="6"/>
      <c r="AG178" s="6"/>
      <c r="AH178" s="6"/>
      <c r="AI178" s="6"/>
      <c r="AJ178" s="6"/>
      <c r="AK178" s="6"/>
      <c r="AL178" s="6"/>
      <c r="AM178" s="6"/>
      <c r="AN178" s="73"/>
      <c r="AO178" s="70"/>
      <c r="AP178" s="6"/>
      <c r="AQ178" s="6"/>
      <c r="AR178" s="6"/>
      <c r="AS178" s="6"/>
      <c r="AT178" s="6"/>
      <c r="AU178" s="6"/>
      <c r="AV178" s="6"/>
      <c r="AW178" s="6"/>
      <c r="AX178" s="7"/>
      <c r="AY178" s="6"/>
      <c r="AZ178" s="6"/>
      <c r="BA178" s="10"/>
      <c r="BB178" s="10"/>
      <c r="BC178" s="75"/>
    </row>
    <row r="179" spans="1:55" x14ac:dyDescent="0.3">
      <c r="A179" s="43">
        <f ca="1">RANK(E179,$E$2:$E$482,0)</f>
        <v>167</v>
      </c>
      <c r="B179" s="80" t="s">
        <v>1312</v>
      </c>
      <c r="C179" s="67" t="s">
        <v>1271</v>
      </c>
      <c r="D179" s="2" t="s">
        <v>6</v>
      </c>
      <c r="E179" s="32">
        <f ca="1">SUMPRODUCT(LARGE(H179:BC179,ROW(INDIRECT("1:"&amp;MIN(20,COUNT(H179:BC179))))))</f>
        <v>2</v>
      </c>
      <c r="F179" s="6">
        <f>COUNT(H179:BC179)</f>
        <v>1</v>
      </c>
      <c r="G179" s="33">
        <f>SUM(H179:BC179)</f>
        <v>2</v>
      </c>
      <c r="H179" s="120"/>
      <c r="I179" s="120"/>
      <c r="J179" s="121" t="s">
        <v>71</v>
      </c>
      <c r="K179" s="121" t="s">
        <v>71</v>
      </c>
      <c r="L179" s="121">
        <v>2</v>
      </c>
      <c r="M179" s="121" t="s">
        <v>71</v>
      </c>
      <c r="N179" s="121" t="s">
        <v>71</v>
      </c>
      <c r="O179" s="121" t="s">
        <v>71</v>
      </c>
      <c r="P179" s="121" t="s">
        <v>71</v>
      </c>
      <c r="Q179" s="121" t="s">
        <v>71</v>
      </c>
      <c r="R179" s="121" t="s">
        <v>71</v>
      </c>
      <c r="S179" s="121" t="s">
        <v>71</v>
      </c>
      <c r="T179" s="121" t="s">
        <v>71</v>
      </c>
      <c r="U179" s="120"/>
      <c r="V179" s="120"/>
      <c r="W179" s="120"/>
      <c r="X179" s="120"/>
      <c r="Y179" s="120"/>
      <c r="Z179" s="122"/>
      <c r="AA179" s="120"/>
      <c r="AB179" s="6"/>
      <c r="AC179" s="6"/>
      <c r="AD179" s="7"/>
      <c r="AE179" s="6"/>
      <c r="AF179" s="6"/>
      <c r="AG179" s="6"/>
      <c r="AH179" s="6"/>
      <c r="AI179" s="6"/>
      <c r="AJ179" s="6"/>
      <c r="AK179" s="6"/>
      <c r="AL179" s="6"/>
      <c r="AM179" s="6"/>
      <c r="AN179" s="73"/>
      <c r="AO179" s="70"/>
      <c r="AP179" s="6"/>
      <c r="AQ179" s="6"/>
      <c r="AR179" s="6"/>
      <c r="AS179" s="6"/>
      <c r="AT179" s="6"/>
      <c r="AU179" s="6"/>
      <c r="AV179" s="6"/>
      <c r="AW179" s="6"/>
      <c r="AX179" s="7"/>
      <c r="AY179" s="6"/>
      <c r="AZ179" s="6"/>
      <c r="BA179" s="10"/>
      <c r="BB179" s="10"/>
      <c r="BC179" s="75"/>
    </row>
    <row r="180" spans="1:55" x14ac:dyDescent="0.3">
      <c r="A180" s="43">
        <f ca="1">RANK(E180,$E$2:$E$482,0)</f>
        <v>167</v>
      </c>
      <c r="B180" s="3" t="s">
        <v>1309</v>
      </c>
      <c r="C180" s="80" t="s">
        <v>1213</v>
      </c>
      <c r="D180" s="68" t="s">
        <v>6</v>
      </c>
      <c r="E180" s="32">
        <f ca="1">SUMPRODUCT(LARGE(H180:BC180,ROW(INDIRECT("1:"&amp;MIN(20,COUNT(H180:BC180))))))</f>
        <v>2</v>
      </c>
      <c r="F180" s="6">
        <f>COUNT(H180:BC180)</f>
        <v>1</v>
      </c>
      <c r="G180" s="33">
        <f>SUM(H180:BC180)</f>
        <v>2</v>
      </c>
      <c r="H180" s="120"/>
      <c r="I180" s="120"/>
      <c r="J180" s="121" t="s">
        <v>71</v>
      </c>
      <c r="K180" s="121" t="s">
        <v>71</v>
      </c>
      <c r="L180" s="121">
        <v>2</v>
      </c>
      <c r="M180" s="121" t="s">
        <v>71</v>
      </c>
      <c r="N180" s="121" t="s">
        <v>71</v>
      </c>
      <c r="O180" s="121" t="s">
        <v>71</v>
      </c>
      <c r="P180" s="121" t="s">
        <v>71</v>
      </c>
      <c r="Q180" s="121" t="s">
        <v>71</v>
      </c>
      <c r="R180" s="121" t="s">
        <v>71</v>
      </c>
      <c r="S180" s="121" t="s">
        <v>71</v>
      </c>
      <c r="T180" s="121" t="s">
        <v>71</v>
      </c>
      <c r="U180" s="120"/>
      <c r="V180" s="120"/>
      <c r="W180" s="120"/>
      <c r="X180" s="120"/>
      <c r="Y180" s="120"/>
      <c r="Z180" s="122"/>
      <c r="AA180" s="120"/>
      <c r="AB180" s="70"/>
      <c r="AC180" s="70"/>
      <c r="AD180" s="72"/>
      <c r="AE180" s="6"/>
      <c r="AF180" s="6"/>
      <c r="AG180" s="6"/>
      <c r="AH180" s="6"/>
      <c r="AI180" s="6"/>
      <c r="AJ180" s="6"/>
      <c r="AK180" s="6"/>
      <c r="AL180" s="6"/>
      <c r="AM180" s="6"/>
      <c r="AN180" s="73"/>
      <c r="AO180" s="70"/>
      <c r="AP180" s="6"/>
      <c r="AQ180" s="6"/>
      <c r="AR180" s="6"/>
      <c r="AS180" s="6"/>
      <c r="AT180" s="6"/>
      <c r="AU180" s="6"/>
      <c r="AV180" s="6"/>
      <c r="AW180" s="6"/>
      <c r="AX180" s="7"/>
      <c r="AY180" s="6"/>
      <c r="AZ180" s="6"/>
      <c r="BA180" s="10"/>
      <c r="BB180" s="10"/>
      <c r="BC180" s="75"/>
    </row>
    <row r="181" spans="1:55" x14ac:dyDescent="0.3">
      <c r="A181" s="43">
        <f ca="1">RANK(E181,$E$2:$E$482,0)</f>
        <v>167</v>
      </c>
      <c r="B181" s="49" t="s">
        <v>1307</v>
      </c>
      <c r="C181" s="80" t="s">
        <v>1271</v>
      </c>
      <c r="D181" s="68" t="s">
        <v>6</v>
      </c>
      <c r="E181" s="32">
        <f ca="1">SUMPRODUCT(LARGE(H181:BC181,ROW(INDIRECT("1:"&amp;MIN(20,COUNT(H181:BC181))))))</f>
        <v>2</v>
      </c>
      <c r="F181" s="6">
        <f>COUNT(H181:BC181)</f>
        <v>1</v>
      </c>
      <c r="G181" s="33">
        <f>SUM(H181:BC181)</f>
        <v>2</v>
      </c>
      <c r="H181" s="120"/>
      <c r="I181" s="120"/>
      <c r="J181" s="121" t="s">
        <v>71</v>
      </c>
      <c r="K181" s="121" t="s">
        <v>71</v>
      </c>
      <c r="L181" s="121">
        <v>2</v>
      </c>
      <c r="M181" s="121" t="s">
        <v>71</v>
      </c>
      <c r="N181" s="121" t="s">
        <v>71</v>
      </c>
      <c r="O181" s="121" t="s">
        <v>71</v>
      </c>
      <c r="P181" s="121" t="s">
        <v>71</v>
      </c>
      <c r="Q181" s="121" t="s">
        <v>71</v>
      </c>
      <c r="R181" s="121" t="s">
        <v>71</v>
      </c>
      <c r="S181" s="121" t="s">
        <v>71</v>
      </c>
      <c r="T181" s="121" t="s">
        <v>71</v>
      </c>
      <c r="U181" s="120"/>
      <c r="V181" s="120"/>
      <c r="W181" s="120"/>
      <c r="X181" s="120"/>
      <c r="Y181" s="120"/>
      <c r="Z181" s="122"/>
      <c r="AA181" s="120"/>
      <c r="AB181" s="70"/>
      <c r="AC181" s="70"/>
      <c r="AD181" s="72"/>
      <c r="AE181" s="70"/>
      <c r="AF181" s="70"/>
      <c r="AG181" s="70"/>
      <c r="AH181" s="70"/>
      <c r="AI181" s="70"/>
      <c r="AJ181" s="70"/>
      <c r="AK181" s="70"/>
      <c r="AL181" s="70"/>
      <c r="AM181" s="70"/>
      <c r="AN181" s="73"/>
      <c r="AO181" s="70"/>
      <c r="AP181" s="70"/>
      <c r="AQ181" s="70"/>
      <c r="AR181" s="70"/>
      <c r="AS181" s="70"/>
      <c r="AT181" s="6"/>
      <c r="AU181" s="70"/>
      <c r="AV181" s="70"/>
      <c r="AW181" s="70"/>
      <c r="AX181" s="72"/>
      <c r="AY181" s="70"/>
      <c r="AZ181" s="6"/>
      <c r="BA181" s="10"/>
      <c r="BB181" s="75"/>
      <c r="BC181" s="75"/>
    </row>
    <row r="182" spans="1:55" x14ac:dyDescent="0.3">
      <c r="A182" s="43">
        <f ca="1">RANK(E182,$E$2:$E$482,0)</f>
        <v>167</v>
      </c>
      <c r="B182" s="3" t="s">
        <v>877</v>
      </c>
      <c r="C182" s="68" t="s">
        <v>1223</v>
      </c>
      <c r="D182" s="2" t="s">
        <v>6</v>
      </c>
      <c r="E182" s="32">
        <f ca="1">SUMPRODUCT(LARGE(H182:BC182,ROW(INDIRECT("1:"&amp;MIN(20,COUNT(H182:BC182))))))</f>
        <v>2</v>
      </c>
      <c r="F182" s="6">
        <f>COUNT(H182:BC182)</f>
        <v>1</v>
      </c>
      <c r="G182" s="33">
        <f>SUM(H182:BC182)</f>
        <v>2</v>
      </c>
      <c r="H182" s="120"/>
      <c r="I182" s="120"/>
      <c r="J182" s="121" t="s">
        <v>71</v>
      </c>
      <c r="K182" s="121" t="s">
        <v>71</v>
      </c>
      <c r="L182" s="121">
        <v>2</v>
      </c>
      <c r="M182" s="121" t="s">
        <v>71</v>
      </c>
      <c r="N182" s="121" t="s">
        <v>71</v>
      </c>
      <c r="O182" s="121" t="s">
        <v>71</v>
      </c>
      <c r="P182" s="121" t="s">
        <v>71</v>
      </c>
      <c r="Q182" s="121" t="s">
        <v>71</v>
      </c>
      <c r="R182" s="121" t="s">
        <v>71</v>
      </c>
      <c r="S182" s="121" t="s">
        <v>71</v>
      </c>
      <c r="T182" s="121" t="s">
        <v>71</v>
      </c>
      <c r="U182" s="120"/>
      <c r="V182" s="120"/>
      <c r="W182" s="120"/>
      <c r="X182" s="120"/>
      <c r="Y182" s="120"/>
      <c r="Z182" s="122"/>
      <c r="AA182" s="120"/>
      <c r="AB182" s="6"/>
      <c r="AC182" s="6"/>
      <c r="AD182" s="7"/>
      <c r="AE182" s="6"/>
      <c r="AF182" s="6"/>
      <c r="AG182" s="6"/>
      <c r="AH182" s="6"/>
      <c r="AI182" s="6"/>
      <c r="AJ182" s="6"/>
      <c r="AK182" s="6"/>
      <c r="AL182" s="6"/>
      <c r="AM182" s="6"/>
      <c r="AN182" s="73"/>
      <c r="AO182" s="70"/>
      <c r="AP182" s="6"/>
      <c r="AQ182" s="6"/>
      <c r="AR182" s="6"/>
      <c r="AS182" s="6"/>
      <c r="AT182" s="6"/>
      <c r="AU182" s="6"/>
      <c r="AV182" s="6"/>
      <c r="AW182" s="6"/>
      <c r="AX182" s="7"/>
      <c r="AY182" s="6"/>
      <c r="AZ182" s="6"/>
      <c r="BA182" s="10"/>
      <c r="BB182" s="10"/>
      <c r="BC182" s="75"/>
    </row>
    <row r="183" spans="1:55" x14ac:dyDescent="0.3">
      <c r="A183" s="43">
        <f ca="1">RANK(E183,$E$2:$E$482,0)</f>
        <v>167</v>
      </c>
      <c r="B183" s="80" t="s">
        <v>1316</v>
      </c>
      <c r="C183" s="67" t="s">
        <v>1240</v>
      </c>
      <c r="D183" s="2" t="s">
        <v>6</v>
      </c>
      <c r="E183" s="32">
        <f ca="1">SUMPRODUCT(LARGE(H183:BC183,ROW(INDIRECT("1:"&amp;MIN(20,COUNT(H183:BC183))))))</f>
        <v>2</v>
      </c>
      <c r="F183" s="6">
        <f>COUNT(H183:BC183)</f>
        <v>1</v>
      </c>
      <c r="G183" s="33">
        <f>SUM(H183:BC183)</f>
        <v>2</v>
      </c>
      <c r="H183" s="120"/>
      <c r="I183" s="120"/>
      <c r="J183" s="121" t="s">
        <v>71</v>
      </c>
      <c r="K183" s="121" t="s">
        <v>71</v>
      </c>
      <c r="L183" s="121">
        <v>2</v>
      </c>
      <c r="M183" s="121" t="s">
        <v>71</v>
      </c>
      <c r="N183" s="121" t="s">
        <v>71</v>
      </c>
      <c r="O183" s="121" t="s">
        <v>71</v>
      </c>
      <c r="P183" s="121" t="s">
        <v>71</v>
      </c>
      <c r="Q183" s="121" t="s">
        <v>71</v>
      </c>
      <c r="R183" s="121" t="s">
        <v>71</v>
      </c>
      <c r="S183" s="121" t="s">
        <v>71</v>
      </c>
      <c r="T183" s="121" t="s">
        <v>71</v>
      </c>
      <c r="U183" s="120"/>
      <c r="V183" s="120"/>
      <c r="W183" s="120"/>
      <c r="X183" s="120"/>
      <c r="Y183" s="120"/>
      <c r="Z183" s="122"/>
      <c r="AA183" s="120"/>
      <c r="AB183" s="6"/>
      <c r="AC183" s="6"/>
      <c r="AD183" s="7"/>
      <c r="AE183" s="6"/>
      <c r="AF183" s="6"/>
      <c r="AG183" s="6"/>
      <c r="AH183" s="6"/>
      <c r="AI183" s="6"/>
      <c r="AJ183" s="6"/>
      <c r="AK183" s="6"/>
      <c r="AL183" s="6"/>
      <c r="AM183" s="6"/>
      <c r="AN183" s="73"/>
      <c r="AO183" s="70"/>
      <c r="AP183" s="6"/>
      <c r="AQ183" s="6"/>
      <c r="AR183" s="6"/>
      <c r="AS183" s="6"/>
      <c r="AT183" s="6"/>
      <c r="AU183" s="6"/>
      <c r="AV183" s="6"/>
      <c r="AW183" s="6"/>
      <c r="AX183" s="7"/>
      <c r="AY183" s="6"/>
      <c r="AZ183" s="6"/>
      <c r="BA183" s="10"/>
      <c r="BB183" s="10"/>
      <c r="BC183" s="75"/>
    </row>
    <row r="184" spans="1:55" ht="13.2" customHeight="1" x14ac:dyDescent="0.3">
      <c r="A184" s="43">
        <f ca="1">RANK(E184,$E$2:$E$482,0)</f>
        <v>183</v>
      </c>
      <c r="B184" s="66" t="s">
        <v>219</v>
      </c>
      <c r="C184" s="67" t="s">
        <v>1223</v>
      </c>
      <c r="D184" s="68" t="s">
        <v>6</v>
      </c>
      <c r="E184" s="32">
        <f ca="1">SUMPRODUCT(LARGE(H184:BC184,ROW(INDIRECT("1:"&amp;MIN(20,COUNT(H184:BC184))))))</f>
        <v>1.6</v>
      </c>
      <c r="F184" s="6">
        <f>COUNT(H184:BC184)</f>
        <v>1</v>
      </c>
      <c r="G184" s="33">
        <f>SUM(H184:BC184)</f>
        <v>1.6</v>
      </c>
      <c r="H184" s="120"/>
      <c r="I184" s="120"/>
      <c r="J184" s="121" t="s">
        <v>71</v>
      </c>
      <c r="K184" s="121">
        <v>1.6</v>
      </c>
      <c r="L184" s="121" t="s">
        <v>71</v>
      </c>
      <c r="M184" s="121" t="s">
        <v>71</v>
      </c>
      <c r="N184" s="121" t="s">
        <v>71</v>
      </c>
      <c r="O184" s="121" t="s">
        <v>71</v>
      </c>
      <c r="P184" s="121" t="s">
        <v>71</v>
      </c>
      <c r="Q184" s="121" t="s">
        <v>71</v>
      </c>
      <c r="R184" s="121" t="s">
        <v>71</v>
      </c>
      <c r="S184" s="121" t="s">
        <v>71</v>
      </c>
      <c r="T184" s="121" t="s">
        <v>71</v>
      </c>
      <c r="U184" s="120"/>
      <c r="V184" s="120"/>
      <c r="W184" s="120"/>
      <c r="X184" s="120"/>
      <c r="Y184" s="120"/>
      <c r="Z184" s="122"/>
      <c r="AA184" s="120"/>
      <c r="AB184" s="70"/>
      <c r="AC184" s="70"/>
      <c r="AD184" s="72"/>
      <c r="AE184" s="6"/>
      <c r="AF184" s="6"/>
      <c r="AG184" s="6"/>
      <c r="AH184" s="6"/>
      <c r="AI184" s="6"/>
      <c r="AJ184" s="6"/>
      <c r="AK184" s="6"/>
      <c r="AL184" s="6"/>
      <c r="AM184" s="6"/>
      <c r="AN184" s="70"/>
      <c r="AO184" s="70"/>
      <c r="AP184" s="6"/>
      <c r="AQ184" s="6"/>
      <c r="AR184" s="6"/>
      <c r="AS184" s="6"/>
      <c r="AT184" s="6"/>
      <c r="AU184" s="6"/>
      <c r="AV184" s="6"/>
      <c r="AW184" s="6"/>
      <c r="AX184" s="7"/>
      <c r="AY184" s="6"/>
      <c r="AZ184" s="6"/>
      <c r="BA184" s="10"/>
      <c r="BB184" s="10"/>
      <c r="BC184" s="75"/>
    </row>
    <row r="185" spans="1:55" x14ac:dyDescent="0.3">
      <c r="A185" s="43">
        <f ca="1">RANK(E185,$E$2:$E$482,0)</f>
        <v>183</v>
      </c>
      <c r="B185" s="80" t="s">
        <v>1234</v>
      </c>
      <c r="C185" s="67" t="s">
        <v>1220</v>
      </c>
      <c r="D185" s="68" t="s">
        <v>6</v>
      </c>
      <c r="E185" s="32">
        <f ca="1">SUMPRODUCT(LARGE(H185:BC185,ROW(INDIRECT("1:"&amp;MIN(20,COUNT(H185:BC185))))))</f>
        <v>1.6</v>
      </c>
      <c r="F185" s="6">
        <f>COUNT(H185:BC185)</f>
        <v>1</v>
      </c>
      <c r="G185" s="33">
        <f>SUM(H185:BC185)</f>
        <v>1.6</v>
      </c>
      <c r="H185" s="120"/>
      <c r="I185" s="120"/>
      <c r="J185" s="121">
        <v>1.6</v>
      </c>
      <c r="K185" s="121" t="s">
        <v>71</v>
      </c>
      <c r="L185" s="121" t="s">
        <v>71</v>
      </c>
      <c r="M185" s="121" t="s">
        <v>71</v>
      </c>
      <c r="N185" s="121" t="s">
        <v>71</v>
      </c>
      <c r="O185" s="121" t="s">
        <v>71</v>
      </c>
      <c r="P185" s="121" t="s">
        <v>71</v>
      </c>
      <c r="Q185" s="121" t="s">
        <v>71</v>
      </c>
      <c r="R185" s="121" t="s">
        <v>71</v>
      </c>
      <c r="S185" s="121" t="s">
        <v>71</v>
      </c>
      <c r="T185" s="121" t="s">
        <v>71</v>
      </c>
      <c r="U185" s="120"/>
      <c r="V185" s="120"/>
      <c r="W185" s="120"/>
      <c r="X185" s="120"/>
      <c r="Y185" s="120"/>
      <c r="Z185" s="122"/>
      <c r="AA185" s="120"/>
      <c r="AB185" s="70"/>
      <c r="AC185" s="70"/>
      <c r="AD185" s="7"/>
      <c r="AE185" s="6"/>
      <c r="AF185" s="6"/>
      <c r="AG185" s="6"/>
      <c r="AH185" s="6"/>
      <c r="AI185" s="6"/>
      <c r="AJ185" s="6"/>
      <c r="AK185" s="6"/>
      <c r="AL185" s="6"/>
      <c r="AM185" s="6"/>
      <c r="AN185" s="87"/>
      <c r="AO185" s="88"/>
      <c r="AP185" s="6"/>
      <c r="AQ185" s="6"/>
      <c r="AR185" s="6"/>
      <c r="AS185" s="6"/>
      <c r="AT185" s="6"/>
      <c r="AU185" s="6"/>
      <c r="AV185" s="6"/>
      <c r="AW185" s="6"/>
      <c r="AX185" s="7"/>
      <c r="AY185" s="6"/>
      <c r="AZ185" s="6"/>
      <c r="BA185" s="10"/>
      <c r="BB185" s="10"/>
      <c r="BC185" s="75"/>
    </row>
    <row r="186" spans="1:55" x14ac:dyDescent="0.3">
      <c r="A186" s="43" t="e">
        <f ca="1">RANK(E186,$E$2:$E$482,0)</f>
        <v>#N/A</v>
      </c>
      <c r="B186" s="3"/>
      <c r="C186" s="80"/>
      <c r="D186" s="2" t="s">
        <v>6</v>
      </c>
      <c r="E186" s="32"/>
      <c r="F186" s="6">
        <f>COUNT(H186:BC186)</f>
        <v>0</v>
      </c>
      <c r="G186" s="33">
        <f>SUM(H186:BC186)</f>
        <v>0</v>
      </c>
      <c r="H186" s="120"/>
      <c r="I186" s="120"/>
      <c r="J186" s="121" t="s">
        <v>71</v>
      </c>
      <c r="K186" s="121" t="s">
        <v>71</v>
      </c>
      <c r="L186" s="121" t="s">
        <v>71</v>
      </c>
      <c r="M186" s="121" t="s">
        <v>71</v>
      </c>
      <c r="N186" s="121" t="s">
        <v>71</v>
      </c>
      <c r="O186" s="121" t="s">
        <v>71</v>
      </c>
      <c r="P186" s="121" t="s">
        <v>71</v>
      </c>
      <c r="Q186" s="121" t="s">
        <v>71</v>
      </c>
      <c r="R186" s="121" t="s">
        <v>71</v>
      </c>
      <c r="S186" s="121" t="s">
        <v>71</v>
      </c>
      <c r="T186" s="121" t="s">
        <v>71</v>
      </c>
      <c r="U186" s="120"/>
      <c r="V186" s="120"/>
      <c r="W186" s="120"/>
      <c r="X186" s="120"/>
      <c r="Y186" s="120"/>
      <c r="Z186" s="122"/>
      <c r="AA186" s="120"/>
      <c r="AB186" s="70"/>
      <c r="AC186" s="70"/>
      <c r="AD186" s="72"/>
      <c r="AE186" s="70"/>
      <c r="AF186" s="70"/>
      <c r="AG186" s="70"/>
      <c r="AH186" s="70"/>
      <c r="AI186" s="70"/>
      <c r="AJ186" s="70"/>
      <c r="AK186" s="70"/>
      <c r="AL186" s="70"/>
      <c r="AM186" s="70"/>
      <c r="AN186" s="73"/>
      <c r="AO186" s="70"/>
      <c r="AP186" s="6"/>
      <c r="AQ186" s="70"/>
      <c r="AR186" s="6"/>
      <c r="AS186" s="6"/>
      <c r="AT186" s="6"/>
      <c r="AU186" s="6"/>
      <c r="AV186" s="6"/>
      <c r="AW186" s="6"/>
      <c r="AX186" s="7"/>
      <c r="AY186" s="6"/>
      <c r="AZ186" s="6"/>
      <c r="BA186" s="10"/>
      <c r="BB186" s="10"/>
      <c r="BC186" s="75"/>
    </row>
    <row r="187" spans="1:55" x14ac:dyDescent="0.3">
      <c r="A187" s="43" t="e">
        <f ca="1">RANK(E187,$E$2:$E$482,0)</f>
        <v>#N/A</v>
      </c>
      <c r="B187" s="3"/>
      <c r="C187" s="80"/>
      <c r="D187" s="2" t="s">
        <v>6</v>
      </c>
      <c r="E187" s="32"/>
      <c r="F187" s="6">
        <f>COUNT(H187:BC187)</f>
        <v>0</v>
      </c>
      <c r="G187" s="33">
        <f>SUM(H187:BC187)</f>
        <v>0</v>
      </c>
      <c r="H187" s="120"/>
      <c r="I187" s="120"/>
      <c r="J187" s="121" t="s">
        <v>71</v>
      </c>
      <c r="K187" s="121" t="s">
        <v>71</v>
      </c>
      <c r="L187" s="121" t="s">
        <v>71</v>
      </c>
      <c r="M187" s="121" t="s">
        <v>71</v>
      </c>
      <c r="N187" s="121" t="s">
        <v>71</v>
      </c>
      <c r="O187" s="121" t="s">
        <v>71</v>
      </c>
      <c r="P187" s="121" t="s">
        <v>71</v>
      </c>
      <c r="Q187" s="121" t="s">
        <v>71</v>
      </c>
      <c r="R187" s="121" t="s">
        <v>71</v>
      </c>
      <c r="S187" s="121" t="s">
        <v>71</v>
      </c>
      <c r="T187" s="121" t="s">
        <v>71</v>
      </c>
      <c r="U187" s="120"/>
      <c r="V187" s="120"/>
      <c r="W187" s="120"/>
      <c r="X187" s="120"/>
      <c r="Y187" s="120"/>
      <c r="Z187" s="122"/>
      <c r="AA187" s="120"/>
      <c r="AB187" s="70"/>
      <c r="AC187" s="70"/>
      <c r="AD187" s="72"/>
      <c r="AE187" s="6"/>
      <c r="AF187" s="70"/>
      <c r="AG187" s="6"/>
      <c r="AH187" s="6"/>
      <c r="AI187" s="6"/>
      <c r="AJ187" s="6"/>
      <c r="AK187" s="6"/>
      <c r="AL187" s="6"/>
      <c r="AM187" s="6"/>
      <c r="AN187" s="73"/>
      <c r="AO187" s="70"/>
      <c r="AP187" s="6"/>
      <c r="AQ187" s="70"/>
      <c r="AR187" s="6"/>
      <c r="AS187" s="6"/>
      <c r="AT187" s="6"/>
      <c r="AU187" s="6"/>
      <c r="AV187" s="6"/>
      <c r="AW187" s="6"/>
      <c r="AX187" s="7"/>
      <c r="AY187" s="6"/>
      <c r="AZ187" s="6"/>
      <c r="BA187" s="10"/>
      <c r="BB187" s="10"/>
      <c r="BC187" s="75"/>
    </row>
    <row r="188" spans="1:55" x14ac:dyDescent="0.3">
      <c r="A188" s="43" t="e">
        <f ca="1">RANK(E188,$E$2:$E$482,0)</f>
        <v>#N/A</v>
      </c>
      <c r="B188" s="49"/>
      <c r="C188" s="80"/>
      <c r="D188" s="68" t="s">
        <v>6</v>
      </c>
      <c r="E188" s="32"/>
      <c r="F188" s="6">
        <f>COUNT(H188:BC188)</f>
        <v>0</v>
      </c>
      <c r="G188" s="33">
        <f>SUM(H188:BC188)</f>
        <v>0</v>
      </c>
      <c r="H188" s="120"/>
      <c r="I188" s="120"/>
      <c r="J188" s="121" t="s">
        <v>71</v>
      </c>
      <c r="K188" s="121" t="s">
        <v>71</v>
      </c>
      <c r="L188" s="121" t="s">
        <v>71</v>
      </c>
      <c r="M188" s="121" t="s">
        <v>71</v>
      </c>
      <c r="N188" s="121" t="s">
        <v>71</v>
      </c>
      <c r="O188" s="121" t="s">
        <v>71</v>
      </c>
      <c r="P188" s="121" t="s">
        <v>71</v>
      </c>
      <c r="Q188" s="121" t="s">
        <v>71</v>
      </c>
      <c r="R188" s="121" t="s">
        <v>71</v>
      </c>
      <c r="S188" s="121" t="s">
        <v>71</v>
      </c>
      <c r="T188" s="121" t="s">
        <v>71</v>
      </c>
      <c r="U188" s="120"/>
      <c r="V188" s="120"/>
      <c r="W188" s="120"/>
      <c r="X188" s="120"/>
      <c r="Y188" s="120"/>
      <c r="Z188" s="122"/>
      <c r="AA188" s="120"/>
      <c r="AB188" s="70"/>
      <c r="AC188" s="70"/>
      <c r="AD188" s="72"/>
      <c r="AE188" s="6"/>
      <c r="AF188" s="6"/>
      <c r="AG188" s="6"/>
      <c r="AH188" s="6"/>
      <c r="AI188" s="6"/>
      <c r="AJ188" s="6"/>
      <c r="AK188" s="6"/>
      <c r="AL188" s="6"/>
      <c r="AM188" s="6"/>
      <c r="AN188" s="73"/>
      <c r="AO188" s="70"/>
      <c r="AP188" s="6"/>
      <c r="AQ188" s="6"/>
      <c r="AR188" s="6"/>
      <c r="AS188" s="6"/>
      <c r="AT188" s="6"/>
      <c r="AU188" s="6"/>
      <c r="AV188" s="6"/>
      <c r="AW188" s="6"/>
      <c r="AX188" s="7"/>
      <c r="AY188" s="6"/>
      <c r="AZ188" s="6"/>
      <c r="BA188" s="10"/>
      <c r="BB188" s="10"/>
      <c r="BC188" s="10"/>
    </row>
    <row r="189" spans="1:55" x14ac:dyDescent="0.3">
      <c r="A189" s="43" t="e">
        <f ca="1">RANK(E189,$E$2:$E$482,0)</f>
        <v>#N/A</v>
      </c>
      <c r="B189" s="49"/>
      <c r="C189" s="80"/>
      <c r="D189" s="2" t="s">
        <v>6</v>
      </c>
      <c r="E189" s="32"/>
      <c r="F189" s="6">
        <f>COUNT(H189:BC189)</f>
        <v>0</v>
      </c>
      <c r="G189" s="33">
        <f>SUM(H189:BC189)</f>
        <v>0</v>
      </c>
      <c r="H189" s="120"/>
      <c r="I189" s="120"/>
      <c r="J189" s="121" t="s">
        <v>71</v>
      </c>
      <c r="K189" s="121" t="s">
        <v>71</v>
      </c>
      <c r="L189" s="121" t="s">
        <v>71</v>
      </c>
      <c r="M189" s="121" t="s">
        <v>71</v>
      </c>
      <c r="N189" s="121" t="s">
        <v>71</v>
      </c>
      <c r="O189" s="121" t="s">
        <v>71</v>
      </c>
      <c r="P189" s="121" t="s">
        <v>71</v>
      </c>
      <c r="Q189" s="121" t="s">
        <v>71</v>
      </c>
      <c r="R189" s="121" t="s">
        <v>71</v>
      </c>
      <c r="S189" s="121" t="s">
        <v>71</v>
      </c>
      <c r="T189" s="121" t="s">
        <v>71</v>
      </c>
      <c r="U189" s="120"/>
      <c r="V189" s="120"/>
      <c r="W189" s="120"/>
      <c r="X189" s="120"/>
      <c r="Y189" s="120"/>
      <c r="Z189" s="122"/>
      <c r="AA189" s="120"/>
      <c r="AB189" s="6"/>
      <c r="AC189" s="6"/>
      <c r="AD189" s="7"/>
      <c r="AE189" s="6"/>
      <c r="AF189" s="6"/>
      <c r="AG189" s="6"/>
      <c r="AH189" s="6"/>
      <c r="AI189" s="6"/>
      <c r="AJ189" s="6"/>
      <c r="AK189" s="6"/>
      <c r="AL189" s="6"/>
      <c r="AM189" s="6"/>
      <c r="AN189" s="73"/>
      <c r="AO189" s="70"/>
      <c r="AP189" s="6"/>
      <c r="AQ189" s="6"/>
      <c r="AR189" s="6"/>
      <c r="AS189" s="6"/>
      <c r="AT189" s="6"/>
      <c r="AU189" s="6"/>
      <c r="AV189" s="6"/>
      <c r="AW189" s="6"/>
      <c r="AX189" s="7"/>
      <c r="AY189" s="6"/>
      <c r="AZ189" s="6"/>
      <c r="BA189" s="10"/>
      <c r="BB189" s="10"/>
      <c r="BC189" s="75"/>
    </row>
    <row r="190" spans="1:55" x14ac:dyDescent="0.3">
      <c r="A190" s="43" t="e">
        <f ca="1">RANK(E190,$E$2:$E$482,0)</f>
        <v>#N/A</v>
      </c>
      <c r="B190" s="66"/>
      <c r="C190" s="67"/>
      <c r="D190" s="2" t="s">
        <v>6</v>
      </c>
      <c r="E190" s="32"/>
      <c r="F190" s="6">
        <f>COUNT(H190:BC190)</f>
        <v>0</v>
      </c>
      <c r="G190" s="33">
        <f>SUM(H190:BC190)</f>
        <v>0</v>
      </c>
      <c r="H190" s="120"/>
      <c r="I190" s="120"/>
      <c r="J190" s="121" t="s">
        <v>71</v>
      </c>
      <c r="K190" s="121" t="s">
        <v>71</v>
      </c>
      <c r="L190" s="121" t="s">
        <v>71</v>
      </c>
      <c r="M190" s="121" t="s">
        <v>71</v>
      </c>
      <c r="N190" s="121" t="s">
        <v>71</v>
      </c>
      <c r="O190" s="121" t="s">
        <v>71</v>
      </c>
      <c r="P190" s="121" t="s">
        <v>71</v>
      </c>
      <c r="Q190" s="121" t="s">
        <v>71</v>
      </c>
      <c r="R190" s="121" t="s">
        <v>71</v>
      </c>
      <c r="S190" s="121" t="s">
        <v>71</v>
      </c>
      <c r="T190" s="121" t="s">
        <v>71</v>
      </c>
      <c r="U190" s="120"/>
      <c r="V190" s="120"/>
      <c r="W190" s="120"/>
      <c r="X190" s="120"/>
      <c r="Y190" s="120"/>
      <c r="Z190" s="122"/>
      <c r="AA190" s="120"/>
      <c r="AB190" s="6"/>
      <c r="AC190" s="6"/>
      <c r="AD190" s="7"/>
      <c r="AE190" s="6"/>
      <c r="AF190" s="6"/>
      <c r="AG190" s="6"/>
      <c r="AH190" s="6"/>
      <c r="AI190" s="6"/>
      <c r="AJ190" s="6"/>
      <c r="AK190" s="6"/>
      <c r="AL190" s="6"/>
      <c r="AM190" s="6"/>
      <c r="AN190" s="73"/>
      <c r="AO190" s="70"/>
      <c r="AP190" s="6"/>
      <c r="AQ190" s="6"/>
      <c r="AR190" s="6"/>
      <c r="AS190" s="6"/>
      <c r="AT190" s="6"/>
      <c r="AU190" s="6"/>
      <c r="AV190" s="6"/>
      <c r="AW190" s="6"/>
      <c r="AX190" s="7"/>
      <c r="AY190" s="6"/>
      <c r="AZ190" s="6"/>
      <c r="BA190" s="10"/>
      <c r="BB190" s="10"/>
      <c r="BC190" s="75"/>
    </row>
    <row r="191" spans="1:55" x14ac:dyDescent="0.3">
      <c r="A191" s="43" t="e">
        <f ca="1">RANK(E191,$E$2:$E$482,0)</f>
        <v>#N/A</v>
      </c>
      <c r="B191" s="49"/>
      <c r="C191" s="68"/>
      <c r="D191" s="68" t="s">
        <v>6</v>
      </c>
      <c r="E191" s="32"/>
      <c r="F191" s="6">
        <f>COUNT(H191:BC191)</f>
        <v>0</v>
      </c>
      <c r="G191" s="33">
        <f>SUM(H191:BC191)</f>
        <v>0</v>
      </c>
      <c r="H191" s="120"/>
      <c r="I191" s="120"/>
      <c r="J191" s="121" t="s">
        <v>71</v>
      </c>
      <c r="K191" s="121" t="s">
        <v>71</v>
      </c>
      <c r="L191" s="121" t="s">
        <v>71</v>
      </c>
      <c r="M191" s="121" t="s">
        <v>71</v>
      </c>
      <c r="N191" s="121" t="s">
        <v>71</v>
      </c>
      <c r="O191" s="121" t="s">
        <v>71</v>
      </c>
      <c r="P191" s="121" t="s">
        <v>71</v>
      </c>
      <c r="Q191" s="121" t="s">
        <v>71</v>
      </c>
      <c r="R191" s="121" t="s">
        <v>71</v>
      </c>
      <c r="S191" s="121" t="s">
        <v>71</v>
      </c>
      <c r="T191" s="121" t="s">
        <v>71</v>
      </c>
      <c r="U191" s="120"/>
      <c r="V191" s="120"/>
      <c r="W191" s="120"/>
      <c r="X191" s="120"/>
      <c r="Y191" s="120"/>
      <c r="Z191" s="122"/>
      <c r="AA191" s="120"/>
      <c r="AB191" s="70"/>
      <c r="AC191" s="70"/>
      <c r="AD191" s="72"/>
      <c r="AE191" s="70"/>
      <c r="AF191" s="70"/>
      <c r="AG191" s="70"/>
      <c r="AH191" s="70"/>
      <c r="AI191" s="70"/>
      <c r="AJ191" s="70"/>
      <c r="AK191" s="70"/>
      <c r="AL191" s="70"/>
      <c r="AM191" s="70"/>
      <c r="AN191" s="73"/>
      <c r="AO191" s="70"/>
      <c r="AP191" s="70"/>
      <c r="AQ191" s="70"/>
      <c r="AR191" s="70"/>
      <c r="AS191" s="70"/>
      <c r="AT191" s="6"/>
      <c r="AU191" s="70"/>
      <c r="AV191" s="70"/>
      <c r="AW191" s="70"/>
      <c r="AX191" s="72"/>
      <c r="AY191" s="70"/>
      <c r="AZ191" s="6"/>
      <c r="BA191" s="10"/>
      <c r="BB191" s="75"/>
      <c r="BC191" s="75"/>
    </row>
    <row r="192" spans="1:55" x14ac:dyDescent="0.3">
      <c r="A192" s="43" t="e">
        <f ca="1">RANK(E192,$E$2:$E$482,0)</f>
        <v>#N/A</v>
      </c>
      <c r="B192" s="78"/>
      <c r="C192" s="78"/>
      <c r="D192" s="2" t="s">
        <v>6</v>
      </c>
      <c r="E192" s="32"/>
      <c r="F192" s="6">
        <f>COUNT(H192:BC192)</f>
        <v>0</v>
      </c>
      <c r="G192" s="33">
        <f>SUM(H192:BC192)</f>
        <v>0</v>
      </c>
      <c r="H192" s="120"/>
      <c r="I192" s="120"/>
      <c r="J192" s="121" t="s">
        <v>71</v>
      </c>
      <c r="K192" s="121" t="s">
        <v>71</v>
      </c>
      <c r="L192" s="121" t="s">
        <v>71</v>
      </c>
      <c r="M192" s="121" t="s">
        <v>71</v>
      </c>
      <c r="N192" s="121" t="s">
        <v>71</v>
      </c>
      <c r="O192" s="121" t="s">
        <v>71</v>
      </c>
      <c r="P192" s="121" t="s">
        <v>71</v>
      </c>
      <c r="Q192" s="121" t="s">
        <v>71</v>
      </c>
      <c r="R192" s="121" t="s">
        <v>71</v>
      </c>
      <c r="S192" s="121" t="s">
        <v>71</v>
      </c>
      <c r="T192" s="121" t="s">
        <v>71</v>
      </c>
      <c r="U192" s="120"/>
      <c r="V192" s="120"/>
      <c r="W192" s="120"/>
      <c r="X192" s="120"/>
      <c r="Y192" s="120"/>
      <c r="Z192" s="122"/>
      <c r="AA192" s="120"/>
      <c r="AB192" s="6"/>
      <c r="AC192" s="6"/>
      <c r="AD192" s="7"/>
      <c r="AE192" s="6"/>
      <c r="AF192" s="6"/>
      <c r="AG192" s="6"/>
      <c r="AH192" s="6"/>
      <c r="AI192" s="6"/>
      <c r="AJ192" s="6"/>
      <c r="AK192" s="6"/>
      <c r="AL192" s="6"/>
      <c r="AM192" s="6"/>
      <c r="AN192" s="73"/>
      <c r="AO192" s="70"/>
      <c r="AP192" s="6"/>
      <c r="AQ192" s="6"/>
      <c r="AR192" s="6"/>
      <c r="AS192" s="6"/>
      <c r="AT192" s="6"/>
      <c r="AU192" s="6"/>
      <c r="AV192" s="6"/>
      <c r="AW192" s="6"/>
      <c r="AX192" s="7"/>
      <c r="AY192" s="6"/>
      <c r="AZ192" s="6"/>
      <c r="BA192" s="10"/>
      <c r="BB192" s="10"/>
      <c r="BC192" s="75"/>
    </row>
    <row r="193" spans="1:55" x14ac:dyDescent="0.3">
      <c r="A193" s="43" t="e">
        <f ca="1">RANK(E193,$E$2:$E$482,0)</f>
        <v>#N/A</v>
      </c>
      <c r="B193" s="3"/>
      <c r="C193" s="68"/>
      <c r="D193" s="68" t="s">
        <v>6</v>
      </c>
      <c r="E193" s="32"/>
      <c r="F193" s="6">
        <f>COUNT(H193:BC193)</f>
        <v>0</v>
      </c>
      <c r="G193" s="33">
        <f>SUM(H193:BC193)</f>
        <v>0</v>
      </c>
      <c r="H193" s="120"/>
      <c r="I193" s="120"/>
      <c r="J193" s="121" t="s">
        <v>71</v>
      </c>
      <c r="K193" s="121" t="s">
        <v>71</v>
      </c>
      <c r="L193" s="121" t="s">
        <v>71</v>
      </c>
      <c r="M193" s="121" t="s">
        <v>71</v>
      </c>
      <c r="N193" s="121" t="s">
        <v>71</v>
      </c>
      <c r="O193" s="121" t="s">
        <v>71</v>
      </c>
      <c r="P193" s="121" t="s">
        <v>71</v>
      </c>
      <c r="Q193" s="121" t="s">
        <v>71</v>
      </c>
      <c r="R193" s="121" t="s">
        <v>71</v>
      </c>
      <c r="S193" s="121" t="s">
        <v>71</v>
      </c>
      <c r="T193" s="121" t="s">
        <v>71</v>
      </c>
      <c r="U193" s="120"/>
      <c r="V193" s="120"/>
      <c r="W193" s="120"/>
      <c r="X193" s="120"/>
      <c r="Y193" s="120"/>
      <c r="Z193" s="122"/>
      <c r="AA193" s="120"/>
      <c r="AB193" s="70"/>
      <c r="AC193" s="70"/>
      <c r="AD193" s="72"/>
      <c r="AE193" s="70"/>
      <c r="AF193" s="70"/>
      <c r="AG193" s="70"/>
      <c r="AH193" s="70"/>
      <c r="AI193" s="70"/>
      <c r="AJ193" s="70"/>
      <c r="AK193" s="70"/>
      <c r="AL193" s="70"/>
      <c r="AM193" s="70"/>
      <c r="AN193" s="73"/>
      <c r="AO193" s="70"/>
      <c r="AP193" s="70"/>
      <c r="AQ193" s="70"/>
      <c r="AR193" s="70"/>
      <c r="AS193" s="70"/>
      <c r="AT193" s="6"/>
      <c r="AU193" s="70"/>
      <c r="AV193" s="70"/>
      <c r="AW193" s="70"/>
      <c r="AX193" s="72"/>
      <c r="AY193" s="70"/>
      <c r="AZ193" s="6"/>
      <c r="BA193" s="10"/>
      <c r="BB193" s="10"/>
      <c r="BC193" s="75"/>
    </row>
    <row r="194" spans="1:55" x14ac:dyDescent="0.3">
      <c r="A194" s="43" t="e">
        <f ca="1">RANK(E194,$E$2:$E$482,0)</f>
        <v>#N/A</v>
      </c>
      <c r="B194" s="80"/>
      <c r="C194" s="67"/>
      <c r="D194" s="2" t="s">
        <v>6</v>
      </c>
      <c r="E194" s="32"/>
      <c r="F194" s="6">
        <f>COUNT(H194:BC194)</f>
        <v>0</v>
      </c>
      <c r="G194" s="33">
        <f>SUM(H194:BC194)</f>
        <v>0</v>
      </c>
      <c r="H194" s="120"/>
      <c r="I194" s="120"/>
      <c r="J194" s="121" t="s">
        <v>71</v>
      </c>
      <c r="K194" s="121" t="s">
        <v>71</v>
      </c>
      <c r="L194" s="121" t="s">
        <v>71</v>
      </c>
      <c r="M194" s="121" t="s">
        <v>71</v>
      </c>
      <c r="N194" s="121" t="s">
        <v>71</v>
      </c>
      <c r="O194" s="121" t="s">
        <v>71</v>
      </c>
      <c r="P194" s="121" t="s">
        <v>71</v>
      </c>
      <c r="Q194" s="121" t="s">
        <v>71</v>
      </c>
      <c r="R194" s="121" t="s">
        <v>71</v>
      </c>
      <c r="S194" s="121" t="s">
        <v>71</v>
      </c>
      <c r="T194" s="121" t="s">
        <v>71</v>
      </c>
      <c r="U194" s="120"/>
      <c r="V194" s="120"/>
      <c r="W194" s="120"/>
      <c r="X194" s="120"/>
      <c r="Y194" s="120"/>
      <c r="Z194" s="122"/>
      <c r="AA194" s="120"/>
      <c r="AB194" s="6"/>
      <c r="AC194" s="6"/>
      <c r="AD194" s="7"/>
      <c r="AE194" s="6"/>
      <c r="AF194" s="6"/>
      <c r="AG194" s="6"/>
      <c r="AH194" s="6"/>
      <c r="AI194" s="6"/>
      <c r="AJ194" s="6"/>
      <c r="AK194" s="6"/>
      <c r="AL194" s="6"/>
      <c r="AM194" s="6"/>
      <c r="AN194" s="73"/>
      <c r="AO194" s="70"/>
      <c r="AP194" s="6"/>
      <c r="AQ194" s="6"/>
      <c r="AR194" s="6"/>
      <c r="AS194" s="6"/>
      <c r="AT194" s="6"/>
      <c r="AU194" s="6"/>
      <c r="AV194" s="6"/>
      <c r="AW194" s="6"/>
      <c r="AX194" s="7"/>
      <c r="AY194" s="6"/>
      <c r="AZ194" s="6"/>
      <c r="BA194" s="10"/>
      <c r="BB194" s="10"/>
      <c r="BC194" s="75"/>
    </row>
    <row r="195" spans="1:55" x14ac:dyDescent="0.3">
      <c r="A195" s="43" t="e">
        <f ca="1">RANK(E195,$E$2:$E$482,0)</f>
        <v>#N/A</v>
      </c>
      <c r="B195" s="82"/>
      <c r="C195" s="67"/>
      <c r="D195" s="68" t="s">
        <v>6</v>
      </c>
      <c r="E195" s="32"/>
      <c r="F195" s="6">
        <f>COUNT(H195:BC195)</f>
        <v>0</v>
      </c>
      <c r="G195" s="33">
        <f>SUM(H195:BC195)</f>
        <v>0</v>
      </c>
      <c r="H195" s="120"/>
      <c r="I195" s="120"/>
      <c r="J195" s="121" t="s">
        <v>71</v>
      </c>
      <c r="K195" s="121" t="s">
        <v>71</v>
      </c>
      <c r="L195" s="121" t="s">
        <v>71</v>
      </c>
      <c r="M195" s="121" t="s">
        <v>71</v>
      </c>
      <c r="N195" s="121" t="s">
        <v>71</v>
      </c>
      <c r="O195" s="121" t="s">
        <v>71</v>
      </c>
      <c r="P195" s="121" t="s">
        <v>71</v>
      </c>
      <c r="Q195" s="121" t="s">
        <v>71</v>
      </c>
      <c r="R195" s="121" t="s">
        <v>71</v>
      </c>
      <c r="S195" s="121" t="s">
        <v>71</v>
      </c>
      <c r="T195" s="121" t="s">
        <v>71</v>
      </c>
      <c r="U195" s="120"/>
      <c r="V195" s="120"/>
      <c r="W195" s="120"/>
      <c r="X195" s="120"/>
      <c r="Y195" s="120"/>
      <c r="Z195" s="122"/>
      <c r="AA195" s="120"/>
      <c r="AB195" s="70"/>
      <c r="AC195" s="70"/>
      <c r="AD195" s="72"/>
      <c r="AE195" s="6"/>
      <c r="AF195" s="6"/>
      <c r="AG195" s="6"/>
      <c r="AH195" s="6"/>
      <c r="AI195" s="6"/>
      <c r="AJ195" s="6"/>
      <c r="AK195" s="6"/>
      <c r="AL195" s="6"/>
      <c r="AM195" s="6"/>
      <c r="AN195" s="73"/>
      <c r="AO195" s="70"/>
      <c r="AP195" s="6"/>
      <c r="AQ195" s="6"/>
      <c r="AR195" s="6"/>
      <c r="AS195" s="6"/>
      <c r="AT195" s="6"/>
      <c r="AU195" s="6"/>
      <c r="AV195" s="6"/>
      <c r="AW195" s="6"/>
      <c r="AX195" s="7"/>
      <c r="AY195" s="6"/>
      <c r="AZ195" s="6"/>
      <c r="BA195" s="10"/>
      <c r="BB195" s="10"/>
      <c r="BC195" s="10"/>
    </row>
    <row r="196" spans="1:55" x14ac:dyDescent="0.3">
      <c r="A196" s="43" t="e">
        <f ca="1">RANK(E196,$E$2:$E$482,0)</f>
        <v>#N/A</v>
      </c>
      <c r="B196" s="78"/>
      <c r="C196" s="79"/>
      <c r="D196" s="2" t="s">
        <v>6</v>
      </c>
      <c r="E196" s="32"/>
      <c r="F196" s="6">
        <f>COUNT(H196:BC196)</f>
        <v>0</v>
      </c>
      <c r="G196" s="33">
        <f>SUM(H196:BC196)</f>
        <v>0</v>
      </c>
      <c r="H196" s="120"/>
      <c r="I196" s="120"/>
      <c r="J196" s="121" t="s">
        <v>71</v>
      </c>
      <c r="K196" s="121" t="s">
        <v>71</v>
      </c>
      <c r="L196" s="121" t="s">
        <v>71</v>
      </c>
      <c r="M196" s="121" t="s">
        <v>71</v>
      </c>
      <c r="N196" s="121" t="s">
        <v>71</v>
      </c>
      <c r="O196" s="121" t="s">
        <v>71</v>
      </c>
      <c r="P196" s="121" t="s">
        <v>71</v>
      </c>
      <c r="Q196" s="121" t="s">
        <v>71</v>
      </c>
      <c r="R196" s="121" t="s">
        <v>71</v>
      </c>
      <c r="S196" s="121" t="s">
        <v>71</v>
      </c>
      <c r="T196" s="121" t="s">
        <v>71</v>
      </c>
      <c r="U196" s="120"/>
      <c r="V196" s="120"/>
      <c r="W196" s="120"/>
      <c r="X196" s="120"/>
      <c r="Y196" s="120"/>
      <c r="Z196" s="122"/>
      <c r="AA196" s="120"/>
      <c r="AB196" s="70"/>
      <c r="AC196" s="70"/>
      <c r="AD196" s="72"/>
      <c r="AE196" s="6"/>
      <c r="AF196" s="70"/>
      <c r="AG196" s="6"/>
      <c r="AH196" s="6"/>
      <c r="AI196" s="6"/>
      <c r="AJ196" s="6"/>
      <c r="AK196" s="6"/>
      <c r="AL196" s="6"/>
      <c r="AM196" s="6"/>
      <c r="AN196" s="73"/>
      <c r="AO196" s="70"/>
      <c r="AP196" s="6"/>
      <c r="AQ196" s="70"/>
      <c r="AR196" s="6"/>
      <c r="AS196" s="6"/>
      <c r="AT196" s="6"/>
      <c r="AU196" s="6"/>
      <c r="AV196" s="6"/>
      <c r="AW196" s="6"/>
      <c r="AX196" s="7"/>
      <c r="AY196" s="6"/>
      <c r="AZ196" s="6"/>
      <c r="BA196" s="10"/>
      <c r="BB196" s="10"/>
      <c r="BC196" s="75"/>
    </row>
    <row r="197" spans="1:55" x14ac:dyDescent="0.3">
      <c r="A197" s="43" t="e">
        <f ca="1">RANK(E197,$E$2:$E$482,0)</f>
        <v>#N/A</v>
      </c>
      <c r="B197" s="74"/>
      <c r="C197" s="83"/>
      <c r="D197" s="2" t="s">
        <v>6</v>
      </c>
      <c r="E197" s="32"/>
      <c r="F197" s="6">
        <f>COUNT(H197:BC197)</f>
        <v>0</v>
      </c>
      <c r="G197" s="33">
        <f>SUM(H197:BC197)</f>
        <v>0</v>
      </c>
      <c r="H197" s="120"/>
      <c r="I197" s="120"/>
      <c r="J197" s="121" t="s">
        <v>71</v>
      </c>
      <c r="K197" s="121" t="s">
        <v>71</v>
      </c>
      <c r="L197" s="121" t="s">
        <v>71</v>
      </c>
      <c r="M197" s="121" t="s">
        <v>71</v>
      </c>
      <c r="N197" s="121" t="s">
        <v>71</v>
      </c>
      <c r="O197" s="121" t="s">
        <v>71</v>
      </c>
      <c r="P197" s="121" t="s">
        <v>71</v>
      </c>
      <c r="Q197" s="121" t="s">
        <v>71</v>
      </c>
      <c r="R197" s="121" t="s">
        <v>71</v>
      </c>
      <c r="S197" s="121" t="s">
        <v>71</v>
      </c>
      <c r="T197" s="121" t="s">
        <v>71</v>
      </c>
      <c r="U197" s="120"/>
      <c r="V197" s="120"/>
      <c r="W197" s="120"/>
      <c r="X197" s="120"/>
      <c r="Y197" s="120"/>
      <c r="Z197" s="122"/>
      <c r="AA197" s="120"/>
      <c r="AB197" s="70"/>
      <c r="AC197" s="70"/>
      <c r="AD197" s="72"/>
      <c r="AE197" s="70"/>
      <c r="AF197" s="70"/>
      <c r="AG197" s="70"/>
      <c r="AH197" s="70"/>
      <c r="AI197" s="70"/>
      <c r="AJ197" s="70"/>
      <c r="AK197" s="70"/>
      <c r="AL197" s="70"/>
      <c r="AM197" s="70"/>
      <c r="AN197" s="73"/>
      <c r="AO197" s="70"/>
      <c r="AP197" s="6"/>
      <c r="AQ197" s="70"/>
      <c r="AR197" s="6"/>
      <c r="AS197" s="6"/>
      <c r="AT197" s="6"/>
      <c r="AU197" s="6"/>
      <c r="AV197" s="6"/>
      <c r="AW197" s="6"/>
      <c r="AX197" s="7"/>
      <c r="AY197" s="6"/>
      <c r="AZ197" s="6"/>
      <c r="BA197" s="10"/>
      <c r="BB197" s="10"/>
      <c r="BC197" s="75"/>
    </row>
    <row r="198" spans="1:55" x14ac:dyDescent="0.3">
      <c r="A198" s="43" t="e">
        <f ca="1">RANK(E198,$E$2:$E$482,0)</f>
        <v>#N/A</v>
      </c>
      <c r="B198" s="66"/>
      <c r="C198" s="76"/>
      <c r="D198" s="2" t="s">
        <v>6</v>
      </c>
      <c r="E198" s="32"/>
      <c r="F198" s="6">
        <f>COUNT(H198:BC198)</f>
        <v>0</v>
      </c>
      <c r="G198" s="33">
        <f>SUM(H198:BC198)</f>
        <v>0</v>
      </c>
      <c r="H198" s="120"/>
      <c r="I198" s="120"/>
      <c r="J198" s="121" t="s">
        <v>71</v>
      </c>
      <c r="K198" s="121" t="s">
        <v>71</v>
      </c>
      <c r="L198" s="121" t="s">
        <v>71</v>
      </c>
      <c r="M198" s="121" t="s">
        <v>71</v>
      </c>
      <c r="N198" s="121" t="s">
        <v>71</v>
      </c>
      <c r="O198" s="121" t="s">
        <v>71</v>
      </c>
      <c r="P198" s="121" t="s">
        <v>71</v>
      </c>
      <c r="Q198" s="121" t="s">
        <v>71</v>
      </c>
      <c r="R198" s="121" t="s">
        <v>71</v>
      </c>
      <c r="S198" s="121" t="s">
        <v>71</v>
      </c>
      <c r="T198" s="121" t="s">
        <v>71</v>
      </c>
      <c r="U198" s="120"/>
      <c r="V198" s="120"/>
      <c r="W198" s="120"/>
      <c r="X198" s="120"/>
      <c r="Y198" s="120"/>
      <c r="Z198" s="122"/>
      <c r="AA198" s="120"/>
      <c r="AB198" s="6"/>
      <c r="AC198" s="6"/>
      <c r="AD198" s="7"/>
      <c r="AE198" s="6"/>
      <c r="AF198" s="6"/>
      <c r="AG198" s="6"/>
      <c r="AH198" s="6"/>
      <c r="AI198" s="6"/>
      <c r="AJ198" s="6"/>
      <c r="AK198" s="6"/>
      <c r="AL198" s="6"/>
      <c r="AM198" s="6"/>
      <c r="AN198" s="73"/>
      <c r="AO198" s="70"/>
      <c r="AP198" s="6"/>
      <c r="AQ198" s="6"/>
      <c r="AR198" s="6"/>
      <c r="AS198" s="6"/>
      <c r="AT198" s="6"/>
      <c r="AU198" s="6"/>
      <c r="AV198" s="6"/>
      <c r="AW198" s="6"/>
      <c r="AX198" s="7"/>
      <c r="AY198" s="6"/>
      <c r="AZ198" s="6"/>
      <c r="BA198" s="10"/>
      <c r="BB198" s="10"/>
      <c r="BC198" s="75"/>
    </row>
    <row r="199" spans="1:55" x14ac:dyDescent="0.3">
      <c r="A199" s="43" t="e">
        <f ca="1">RANK(E199,$E$2:$E$482,0)</f>
        <v>#N/A</v>
      </c>
      <c r="B199" s="80"/>
      <c r="C199" s="67"/>
      <c r="D199" s="2" t="s">
        <v>6</v>
      </c>
      <c r="E199" s="32"/>
      <c r="F199" s="6">
        <f>COUNT(H199:BC199)</f>
        <v>0</v>
      </c>
      <c r="G199" s="33">
        <f>SUM(H199:BC199)</f>
        <v>0</v>
      </c>
      <c r="H199" s="120"/>
      <c r="I199" s="120"/>
      <c r="J199" s="121" t="s">
        <v>71</v>
      </c>
      <c r="K199" s="121" t="s">
        <v>71</v>
      </c>
      <c r="L199" s="121" t="s">
        <v>71</v>
      </c>
      <c r="M199" s="121" t="s">
        <v>71</v>
      </c>
      <c r="N199" s="121" t="s">
        <v>71</v>
      </c>
      <c r="O199" s="121" t="s">
        <v>71</v>
      </c>
      <c r="P199" s="121" t="s">
        <v>71</v>
      </c>
      <c r="Q199" s="121" t="s">
        <v>71</v>
      </c>
      <c r="R199" s="121" t="s">
        <v>71</v>
      </c>
      <c r="S199" s="121" t="s">
        <v>71</v>
      </c>
      <c r="T199" s="121" t="s">
        <v>71</v>
      </c>
      <c r="U199" s="120"/>
      <c r="V199" s="120"/>
      <c r="W199" s="120"/>
      <c r="X199" s="120"/>
      <c r="Y199" s="120"/>
      <c r="Z199" s="122"/>
      <c r="AA199" s="120"/>
      <c r="AB199" s="70"/>
      <c r="AC199" s="70"/>
      <c r="AD199" s="72"/>
      <c r="AE199" s="6"/>
      <c r="AF199" s="70"/>
      <c r="AG199" s="6"/>
      <c r="AH199" s="6"/>
      <c r="AI199" s="6"/>
      <c r="AJ199" s="6"/>
      <c r="AK199" s="6"/>
      <c r="AL199" s="6"/>
      <c r="AM199" s="6"/>
      <c r="AN199" s="73"/>
      <c r="AO199" s="70"/>
      <c r="AP199" s="6"/>
      <c r="AQ199" s="70"/>
      <c r="AR199" s="6"/>
      <c r="AS199" s="6"/>
      <c r="AT199" s="6"/>
      <c r="AU199" s="6"/>
      <c r="AV199" s="6"/>
      <c r="AW199" s="6"/>
      <c r="AX199" s="7"/>
      <c r="AY199" s="6"/>
      <c r="AZ199" s="6"/>
      <c r="BA199" s="10"/>
      <c r="BB199" s="10"/>
      <c r="BC199" s="10"/>
    </row>
    <row r="200" spans="1:55" x14ac:dyDescent="0.3">
      <c r="A200" s="43" t="e">
        <f ca="1">RANK(E200,$E$2:$E$482,0)</f>
        <v>#N/A</v>
      </c>
      <c r="B200" s="78"/>
      <c r="C200" s="78"/>
      <c r="D200" s="2" t="s">
        <v>6</v>
      </c>
      <c r="E200" s="32"/>
      <c r="F200" s="6">
        <f>COUNT(H200:BC200)</f>
        <v>0</v>
      </c>
      <c r="G200" s="33">
        <f>SUM(H200:BC200)</f>
        <v>0</v>
      </c>
      <c r="H200" s="120"/>
      <c r="I200" s="120"/>
      <c r="J200" s="121" t="s">
        <v>71</v>
      </c>
      <c r="K200" s="121" t="s">
        <v>71</v>
      </c>
      <c r="L200" s="121" t="s">
        <v>71</v>
      </c>
      <c r="M200" s="121" t="s">
        <v>71</v>
      </c>
      <c r="N200" s="121" t="s">
        <v>71</v>
      </c>
      <c r="O200" s="121" t="s">
        <v>71</v>
      </c>
      <c r="P200" s="121" t="s">
        <v>71</v>
      </c>
      <c r="Q200" s="121" t="s">
        <v>71</v>
      </c>
      <c r="R200" s="121" t="s">
        <v>71</v>
      </c>
      <c r="S200" s="121" t="s">
        <v>71</v>
      </c>
      <c r="T200" s="121" t="s">
        <v>71</v>
      </c>
      <c r="U200" s="120"/>
      <c r="V200" s="120"/>
      <c r="W200" s="120"/>
      <c r="X200" s="120"/>
      <c r="Y200" s="120"/>
      <c r="Z200" s="122"/>
      <c r="AA200" s="120"/>
      <c r="AB200" s="6"/>
      <c r="AC200" s="6"/>
      <c r="AD200" s="7"/>
      <c r="AE200" s="6"/>
      <c r="AF200" s="6"/>
      <c r="AG200" s="6"/>
      <c r="AH200" s="6"/>
      <c r="AI200" s="6"/>
      <c r="AJ200" s="6"/>
      <c r="AK200" s="6"/>
      <c r="AL200" s="6"/>
      <c r="AM200" s="6"/>
      <c r="AN200" s="73"/>
      <c r="AO200" s="70"/>
      <c r="AP200" s="6"/>
      <c r="AQ200" s="6"/>
      <c r="AR200" s="6"/>
      <c r="AS200" s="6"/>
      <c r="AT200" s="6"/>
      <c r="AU200" s="6"/>
      <c r="AV200" s="6"/>
      <c r="AW200" s="6"/>
      <c r="AX200" s="7"/>
      <c r="AY200" s="6"/>
      <c r="AZ200" s="6"/>
      <c r="BA200" s="10"/>
      <c r="BB200" s="10"/>
      <c r="BC200" s="75"/>
    </row>
    <row r="201" spans="1:55" x14ac:dyDescent="0.3">
      <c r="A201" s="43" t="e">
        <f ca="1">RANK(E201,$E$2:$E$482,0)</f>
        <v>#N/A</v>
      </c>
      <c r="B201" s="78"/>
      <c r="C201" s="67"/>
      <c r="D201" s="68" t="s">
        <v>6</v>
      </c>
      <c r="E201" s="32"/>
      <c r="F201" s="6">
        <f>COUNT(H201:BC201)</f>
        <v>0</v>
      </c>
      <c r="G201" s="33">
        <f>SUM(H201:BC201)</f>
        <v>0</v>
      </c>
      <c r="H201" s="120"/>
      <c r="I201" s="120"/>
      <c r="J201" s="121" t="s">
        <v>71</v>
      </c>
      <c r="K201" s="121" t="s">
        <v>71</v>
      </c>
      <c r="L201" s="121" t="s">
        <v>71</v>
      </c>
      <c r="M201" s="121" t="s">
        <v>71</v>
      </c>
      <c r="N201" s="121" t="s">
        <v>71</v>
      </c>
      <c r="O201" s="121" t="s">
        <v>71</v>
      </c>
      <c r="P201" s="121" t="s">
        <v>71</v>
      </c>
      <c r="Q201" s="121" t="s">
        <v>71</v>
      </c>
      <c r="R201" s="121" t="s">
        <v>71</v>
      </c>
      <c r="S201" s="121" t="s">
        <v>71</v>
      </c>
      <c r="T201" s="121" t="s">
        <v>71</v>
      </c>
      <c r="U201" s="120"/>
      <c r="V201" s="120"/>
      <c r="W201" s="120"/>
      <c r="X201" s="120"/>
      <c r="Y201" s="120"/>
      <c r="Z201" s="122"/>
      <c r="AA201" s="120"/>
      <c r="AB201" s="70"/>
      <c r="AC201" s="70"/>
      <c r="AD201" s="72"/>
      <c r="AE201" s="6"/>
      <c r="AF201" s="70"/>
      <c r="AG201" s="6"/>
      <c r="AH201" s="6"/>
      <c r="AI201" s="6"/>
      <c r="AJ201" s="6"/>
      <c r="AK201" s="6"/>
      <c r="AL201" s="6"/>
      <c r="AM201" s="6"/>
      <c r="AN201" s="73"/>
      <c r="AO201" s="70"/>
      <c r="AP201" s="6"/>
      <c r="AQ201" s="6"/>
      <c r="AR201" s="6"/>
      <c r="AS201" s="6"/>
      <c r="AT201" s="6"/>
      <c r="AU201" s="6"/>
      <c r="AV201" s="6"/>
      <c r="AW201" s="6"/>
      <c r="AX201" s="7"/>
      <c r="AY201" s="6"/>
      <c r="AZ201" s="6"/>
      <c r="BA201" s="10"/>
      <c r="BB201" s="10"/>
      <c r="BC201" s="75"/>
    </row>
    <row r="202" spans="1:55" x14ac:dyDescent="0.3">
      <c r="A202" s="43" t="e">
        <f ca="1">RANK(E202,$E$2:$E$482,0)</f>
        <v>#N/A</v>
      </c>
      <c r="B202" s="78"/>
      <c r="C202" s="79"/>
      <c r="D202" s="2" t="s">
        <v>6</v>
      </c>
      <c r="E202" s="32"/>
      <c r="F202" s="6">
        <f>COUNT(H202:BC202)</f>
        <v>0</v>
      </c>
      <c r="G202" s="33">
        <f>SUM(H202:BC202)</f>
        <v>0</v>
      </c>
      <c r="H202" s="120"/>
      <c r="I202" s="120"/>
      <c r="J202" s="121" t="s">
        <v>71</v>
      </c>
      <c r="K202" s="121" t="s">
        <v>71</v>
      </c>
      <c r="L202" s="121" t="s">
        <v>71</v>
      </c>
      <c r="M202" s="121" t="s">
        <v>71</v>
      </c>
      <c r="N202" s="121" t="s">
        <v>71</v>
      </c>
      <c r="O202" s="121" t="s">
        <v>71</v>
      </c>
      <c r="P202" s="121" t="s">
        <v>71</v>
      </c>
      <c r="Q202" s="121" t="s">
        <v>71</v>
      </c>
      <c r="R202" s="121" t="s">
        <v>71</v>
      </c>
      <c r="S202" s="121" t="s">
        <v>71</v>
      </c>
      <c r="T202" s="121" t="s">
        <v>71</v>
      </c>
      <c r="U202" s="120"/>
      <c r="V202" s="120"/>
      <c r="W202" s="120"/>
      <c r="X202" s="120"/>
      <c r="Y202" s="120"/>
      <c r="Z202" s="122"/>
      <c r="AA202" s="120"/>
      <c r="AB202" s="70"/>
      <c r="AC202" s="70"/>
      <c r="AD202" s="72"/>
      <c r="AE202" s="6"/>
      <c r="AF202" s="70"/>
      <c r="AG202" s="6"/>
      <c r="AH202" s="6"/>
      <c r="AI202" s="6"/>
      <c r="AJ202" s="6"/>
      <c r="AK202" s="6"/>
      <c r="AL202" s="6"/>
      <c r="AM202" s="6"/>
      <c r="AN202" s="73"/>
      <c r="AO202" s="70"/>
      <c r="AP202" s="6"/>
      <c r="AQ202" s="70"/>
      <c r="AR202" s="6"/>
      <c r="AS202" s="6"/>
      <c r="AT202" s="6"/>
      <c r="AU202" s="6"/>
      <c r="AV202" s="6"/>
      <c r="AW202" s="6"/>
      <c r="AX202" s="7"/>
      <c r="AY202" s="6"/>
      <c r="AZ202" s="6"/>
      <c r="BA202" s="10"/>
      <c r="BB202" s="10"/>
      <c r="BC202" s="75"/>
    </row>
    <row r="203" spans="1:55" x14ac:dyDescent="0.3">
      <c r="A203" s="43" t="e">
        <f ca="1">RANK(E203,$E$2:$E$482,0)</f>
        <v>#N/A</v>
      </c>
      <c r="B203" s="80"/>
      <c r="C203" s="67"/>
      <c r="D203" s="2" t="s">
        <v>6</v>
      </c>
      <c r="E203" s="32"/>
      <c r="F203" s="6">
        <f>COUNT(H203:BC203)</f>
        <v>0</v>
      </c>
      <c r="G203" s="33">
        <f>SUM(H203:BC203)</f>
        <v>0</v>
      </c>
      <c r="H203" s="120"/>
      <c r="I203" s="120"/>
      <c r="J203" s="121" t="s">
        <v>71</v>
      </c>
      <c r="K203" s="121" t="s">
        <v>71</v>
      </c>
      <c r="L203" s="121" t="s">
        <v>71</v>
      </c>
      <c r="M203" s="121" t="s">
        <v>71</v>
      </c>
      <c r="N203" s="121" t="s">
        <v>71</v>
      </c>
      <c r="O203" s="121" t="s">
        <v>71</v>
      </c>
      <c r="P203" s="121" t="s">
        <v>71</v>
      </c>
      <c r="Q203" s="121" t="s">
        <v>71</v>
      </c>
      <c r="R203" s="121" t="s">
        <v>71</v>
      </c>
      <c r="S203" s="121" t="s">
        <v>71</v>
      </c>
      <c r="T203" s="121" t="s">
        <v>71</v>
      </c>
      <c r="U203" s="120"/>
      <c r="V203" s="120"/>
      <c r="W203" s="120"/>
      <c r="X203" s="120"/>
      <c r="Y203" s="120"/>
      <c r="Z203" s="122"/>
      <c r="AA203" s="120"/>
      <c r="AB203" s="70"/>
      <c r="AC203" s="70"/>
      <c r="AD203" s="72"/>
      <c r="AE203" s="6"/>
      <c r="AF203" s="70"/>
      <c r="AG203" s="6"/>
      <c r="AH203" s="6"/>
      <c r="AI203" s="6"/>
      <c r="AJ203" s="6"/>
      <c r="AK203" s="6"/>
      <c r="AL203" s="6"/>
      <c r="AM203" s="6"/>
      <c r="AN203" s="73"/>
      <c r="AO203" s="70"/>
      <c r="AP203" s="6"/>
      <c r="AQ203" s="70"/>
      <c r="AR203" s="6"/>
      <c r="AS203" s="6"/>
      <c r="AT203" s="6"/>
      <c r="AU203" s="6"/>
      <c r="AV203" s="6"/>
      <c r="AW203" s="6"/>
      <c r="AX203" s="7"/>
      <c r="AY203" s="6"/>
      <c r="AZ203" s="6"/>
      <c r="BA203" s="10"/>
      <c r="BB203" s="10"/>
      <c r="BC203" s="75"/>
    </row>
    <row r="204" spans="1:55" x14ac:dyDescent="0.3">
      <c r="A204" s="43" t="e">
        <f ca="1">RANK(E204,$E$2:$E$482,0)</f>
        <v>#N/A</v>
      </c>
      <c r="B204" s="3"/>
      <c r="C204" s="80"/>
      <c r="D204" s="2" t="s">
        <v>6</v>
      </c>
      <c r="E204" s="32"/>
      <c r="F204" s="6">
        <f>COUNT(H204:BC204)</f>
        <v>0</v>
      </c>
      <c r="G204" s="33">
        <f>SUM(H204:BC204)</f>
        <v>0</v>
      </c>
      <c r="H204" s="120"/>
      <c r="I204" s="120"/>
      <c r="J204" s="121" t="s">
        <v>71</v>
      </c>
      <c r="K204" s="121" t="s">
        <v>71</v>
      </c>
      <c r="L204" s="121" t="s">
        <v>71</v>
      </c>
      <c r="M204" s="121" t="s">
        <v>71</v>
      </c>
      <c r="N204" s="121" t="s">
        <v>71</v>
      </c>
      <c r="O204" s="121" t="s">
        <v>71</v>
      </c>
      <c r="P204" s="121" t="s">
        <v>71</v>
      </c>
      <c r="Q204" s="121" t="s">
        <v>71</v>
      </c>
      <c r="R204" s="121" t="s">
        <v>71</v>
      </c>
      <c r="S204" s="121" t="s">
        <v>71</v>
      </c>
      <c r="T204" s="121" t="s">
        <v>71</v>
      </c>
      <c r="U204" s="120"/>
      <c r="V204" s="120"/>
      <c r="W204" s="120"/>
      <c r="X204" s="120"/>
      <c r="Y204" s="120"/>
      <c r="Z204" s="122"/>
      <c r="AA204" s="120"/>
      <c r="AB204" s="70"/>
      <c r="AC204" s="70"/>
      <c r="AD204" s="72"/>
      <c r="AE204" s="6"/>
      <c r="AF204" s="70"/>
      <c r="AG204" s="6"/>
      <c r="AH204" s="6"/>
      <c r="AI204" s="6"/>
      <c r="AJ204" s="6"/>
      <c r="AK204" s="6"/>
      <c r="AL204" s="6"/>
      <c r="AM204" s="6"/>
      <c r="AN204" s="73"/>
      <c r="AO204" s="70"/>
      <c r="AP204" s="6"/>
      <c r="AQ204" s="70"/>
      <c r="AR204" s="6"/>
      <c r="AS204" s="6"/>
      <c r="AT204" s="6"/>
      <c r="AU204" s="6"/>
      <c r="AV204" s="6"/>
      <c r="AW204" s="6"/>
      <c r="AX204" s="7"/>
      <c r="AY204" s="6"/>
      <c r="AZ204" s="6"/>
      <c r="BA204" s="10"/>
      <c r="BB204" s="10"/>
      <c r="BC204" s="10"/>
    </row>
    <row r="205" spans="1:55" x14ac:dyDescent="0.3">
      <c r="A205" s="43" t="e">
        <f ca="1">RANK(E205,$E$2:$E$482,0)</f>
        <v>#N/A</v>
      </c>
      <c r="B205" s="78"/>
      <c r="C205" s="79"/>
      <c r="D205" s="2" t="s">
        <v>6</v>
      </c>
      <c r="E205" s="32"/>
      <c r="F205" s="6">
        <f>COUNT(H205:BC205)</f>
        <v>0</v>
      </c>
      <c r="G205" s="33">
        <f>SUM(H205:BC205)</f>
        <v>0</v>
      </c>
      <c r="H205" s="120"/>
      <c r="I205" s="120"/>
      <c r="J205" s="121" t="s">
        <v>71</v>
      </c>
      <c r="K205" s="121" t="s">
        <v>71</v>
      </c>
      <c r="L205" s="121" t="s">
        <v>71</v>
      </c>
      <c r="M205" s="121" t="s">
        <v>71</v>
      </c>
      <c r="N205" s="121" t="s">
        <v>71</v>
      </c>
      <c r="O205" s="121" t="s">
        <v>71</v>
      </c>
      <c r="P205" s="121" t="s">
        <v>71</v>
      </c>
      <c r="Q205" s="121" t="s">
        <v>71</v>
      </c>
      <c r="R205" s="121" t="s">
        <v>71</v>
      </c>
      <c r="S205" s="121" t="s">
        <v>71</v>
      </c>
      <c r="T205" s="121" t="s">
        <v>71</v>
      </c>
      <c r="U205" s="120"/>
      <c r="V205" s="120"/>
      <c r="W205" s="120"/>
      <c r="X205" s="120"/>
      <c r="Y205" s="120"/>
      <c r="Z205" s="122"/>
      <c r="AA205" s="120"/>
      <c r="AB205" s="6"/>
      <c r="AC205" s="6"/>
      <c r="AD205" s="7"/>
      <c r="AE205" s="6"/>
      <c r="AF205" s="6"/>
      <c r="AG205" s="6"/>
      <c r="AH205" s="6"/>
      <c r="AI205" s="6"/>
      <c r="AJ205" s="6"/>
      <c r="AK205" s="6"/>
      <c r="AL205" s="6"/>
      <c r="AM205" s="6"/>
      <c r="AN205" s="73"/>
      <c r="AO205" s="70"/>
      <c r="AP205" s="6"/>
      <c r="AQ205" s="6"/>
      <c r="AR205" s="6"/>
      <c r="AS205" s="6"/>
      <c r="AT205" s="6"/>
      <c r="AU205" s="6"/>
      <c r="AV205" s="6"/>
      <c r="AW205" s="6"/>
      <c r="AX205" s="7"/>
      <c r="AY205" s="6"/>
      <c r="AZ205" s="6"/>
      <c r="BA205" s="10"/>
      <c r="BB205" s="10"/>
      <c r="BC205" s="75"/>
    </row>
    <row r="206" spans="1:55" x14ac:dyDescent="0.3">
      <c r="A206" s="43" t="e">
        <f ca="1">RANK(E206,$E$2:$E$482,0)</f>
        <v>#N/A</v>
      </c>
      <c r="B206" s="49"/>
      <c r="C206" s="80"/>
      <c r="D206" s="68" t="s">
        <v>6</v>
      </c>
      <c r="E206" s="32"/>
      <c r="F206" s="6">
        <f>COUNT(H206:BC206)</f>
        <v>0</v>
      </c>
      <c r="G206" s="33">
        <f>SUM(H206:BC206)</f>
        <v>0</v>
      </c>
      <c r="H206" s="120"/>
      <c r="I206" s="120"/>
      <c r="J206" s="121" t="s">
        <v>71</v>
      </c>
      <c r="K206" s="121" t="s">
        <v>71</v>
      </c>
      <c r="L206" s="121" t="s">
        <v>71</v>
      </c>
      <c r="M206" s="121" t="s">
        <v>71</v>
      </c>
      <c r="N206" s="121" t="s">
        <v>71</v>
      </c>
      <c r="O206" s="121" t="s">
        <v>71</v>
      </c>
      <c r="P206" s="121" t="s">
        <v>71</v>
      </c>
      <c r="Q206" s="121" t="s">
        <v>71</v>
      </c>
      <c r="R206" s="121" t="s">
        <v>71</v>
      </c>
      <c r="S206" s="121" t="s">
        <v>71</v>
      </c>
      <c r="T206" s="121" t="s">
        <v>71</v>
      </c>
      <c r="U206" s="120"/>
      <c r="V206" s="120"/>
      <c r="W206" s="120"/>
      <c r="X206" s="120"/>
      <c r="Y206" s="120"/>
      <c r="Z206" s="122"/>
      <c r="AA206" s="120"/>
      <c r="AB206" s="70"/>
      <c r="AC206" s="70"/>
      <c r="AD206" s="72"/>
      <c r="AE206" s="70"/>
      <c r="AF206" s="70"/>
      <c r="AG206" s="70"/>
      <c r="AH206" s="70"/>
      <c r="AI206" s="70"/>
      <c r="AJ206" s="70"/>
      <c r="AK206" s="70"/>
      <c r="AL206" s="70"/>
      <c r="AM206" s="70"/>
      <c r="AN206" s="73"/>
      <c r="AO206" s="70"/>
      <c r="AP206" s="70"/>
      <c r="AQ206" s="70"/>
      <c r="AR206" s="70"/>
      <c r="AS206" s="70"/>
      <c r="AT206" s="6"/>
      <c r="AU206" s="70"/>
      <c r="AV206" s="70"/>
      <c r="AW206" s="70"/>
      <c r="AX206" s="72"/>
      <c r="AY206" s="70"/>
      <c r="AZ206" s="6"/>
      <c r="BA206" s="10"/>
      <c r="BB206" s="75"/>
      <c r="BC206" s="75"/>
    </row>
    <row r="207" spans="1:55" x14ac:dyDescent="0.3">
      <c r="A207" s="43" t="e">
        <f ca="1">RANK(E207,$E$2:$E$482,0)</f>
        <v>#N/A</v>
      </c>
      <c r="B207" s="74"/>
      <c r="C207" s="74"/>
      <c r="D207" s="2" t="s">
        <v>6</v>
      </c>
      <c r="E207" s="32"/>
      <c r="F207" s="6">
        <f>COUNT(H207:BC207)</f>
        <v>0</v>
      </c>
      <c r="G207" s="33">
        <f>SUM(H207:BC207)</f>
        <v>0</v>
      </c>
      <c r="H207" s="120"/>
      <c r="I207" s="120"/>
      <c r="J207" s="121" t="s">
        <v>71</v>
      </c>
      <c r="K207" s="121" t="s">
        <v>71</v>
      </c>
      <c r="L207" s="121" t="s">
        <v>71</v>
      </c>
      <c r="M207" s="121" t="s">
        <v>71</v>
      </c>
      <c r="N207" s="121" t="s">
        <v>71</v>
      </c>
      <c r="O207" s="121" t="s">
        <v>71</v>
      </c>
      <c r="P207" s="121" t="s">
        <v>71</v>
      </c>
      <c r="Q207" s="121" t="s">
        <v>71</v>
      </c>
      <c r="R207" s="121" t="s">
        <v>71</v>
      </c>
      <c r="S207" s="121" t="s">
        <v>71</v>
      </c>
      <c r="T207" s="121" t="s">
        <v>71</v>
      </c>
      <c r="U207" s="120"/>
      <c r="V207" s="120"/>
      <c r="W207" s="120"/>
      <c r="X207" s="120"/>
      <c r="Y207" s="120"/>
      <c r="Z207" s="122"/>
      <c r="AA207" s="120"/>
      <c r="AB207" s="6"/>
      <c r="AC207" s="6"/>
      <c r="AD207" s="7"/>
      <c r="AE207" s="6"/>
      <c r="AF207" s="6"/>
      <c r="AG207" s="6"/>
      <c r="AH207" s="6"/>
      <c r="AI207" s="6"/>
      <c r="AJ207" s="6"/>
      <c r="AK207" s="6"/>
      <c r="AL207" s="6"/>
      <c r="AM207" s="6"/>
      <c r="AN207" s="73"/>
      <c r="AO207" s="70"/>
      <c r="AP207" s="6"/>
      <c r="AQ207" s="6"/>
      <c r="AR207" s="6"/>
      <c r="AS207" s="6"/>
      <c r="AT207" s="6"/>
      <c r="AU207" s="6"/>
      <c r="AV207" s="6"/>
      <c r="AW207" s="6"/>
      <c r="AX207" s="7"/>
      <c r="AY207" s="6"/>
      <c r="AZ207" s="6"/>
      <c r="BA207" s="10"/>
      <c r="BB207" s="10"/>
      <c r="BC207" s="75"/>
    </row>
    <row r="208" spans="1:55" x14ac:dyDescent="0.3">
      <c r="A208" s="43" t="e">
        <f ca="1">RANK(E208,$E$2:$E$482,0)</f>
        <v>#N/A</v>
      </c>
      <c r="B208" s="3"/>
      <c r="C208" s="3"/>
      <c r="D208" s="2" t="s">
        <v>6</v>
      </c>
      <c r="E208" s="32"/>
      <c r="F208" s="6">
        <f>COUNT(H208:BC208)</f>
        <v>0</v>
      </c>
      <c r="G208" s="33">
        <f>SUM(H208:BC208)</f>
        <v>0</v>
      </c>
      <c r="H208" s="121"/>
      <c r="I208" s="121"/>
      <c r="J208" s="121" t="s">
        <v>71</v>
      </c>
      <c r="K208" s="121" t="s">
        <v>71</v>
      </c>
      <c r="L208" s="121" t="s">
        <v>71</v>
      </c>
      <c r="M208" s="121" t="s">
        <v>71</v>
      </c>
      <c r="N208" s="121" t="s">
        <v>71</v>
      </c>
      <c r="O208" s="121" t="s">
        <v>71</v>
      </c>
      <c r="P208" s="121" t="s">
        <v>71</v>
      </c>
      <c r="Q208" s="121" t="s">
        <v>71</v>
      </c>
      <c r="R208" s="121" t="s">
        <v>71</v>
      </c>
      <c r="S208" s="121" t="s">
        <v>71</v>
      </c>
      <c r="T208" s="121" t="s">
        <v>71</v>
      </c>
      <c r="U208" s="120"/>
      <c r="V208" s="120"/>
      <c r="W208" s="120"/>
      <c r="X208" s="120"/>
      <c r="Y208" s="120"/>
      <c r="Z208" s="122"/>
      <c r="AA208" s="121"/>
      <c r="AB208" s="6"/>
      <c r="AC208" s="6"/>
      <c r="AD208" s="7"/>
      <c r="AE208" s="6"/>
      <c r="AF208" s="6"/>
      <c r="AG208" s="6"/>
      <c r="AH208" s="6"/>
      <c r="AI208" s="6"/>
      <c r="AJ208" s="6"/>
      <c r="AK208" s="6"/>
      <c r="AL208" s="6"/>
      <c r="AM208" s="6"/>
      <c r="AN208" s="24"/>
      <c r="AO208" s="6"/>
      <c r="AP208" s="6"/>
      <c r="AQ208" s="6"/>
      <c r="AR208" s="6"/>
      <c r="AS208" s="6"/>
      <c r="AT208" s="6"/>
      <c r="AU208" s="6"/>
      <c r="AV208" s="6"/>
      <c r="AW208" s="6"/>
      <c r="AX208" s="7"/>
      <c r="AY208" s="6"/>
      <c r="AZ208" s="6"/>
      <c r="BA208" s="10"/>
      <c r="BB208" s="10"/>
      <c r="BC208" s="75"/>
    </row>
    <row r="209" spans="1:55" x14ac:dyDescent="0.3">
      <c r="A209" s="43" t="e">
        <f ca="1">RANK(E209,$E$2:$E$482,0)</f>
        <v>#N/A</v>
      </c>
      <c r="B209" s="3"/>
      <c r="C209" s="80"/>
      <c r="D209" s="68" t="s">
        <v>6</v>
      </c>
      <c r="E209" s="32"/>
      <c r="F209" s="6">
        <f>COUNT(H209:BC209)</f>
        <v>0</v>
      </c>
      <c r="G209" s="33">
        <f>SUM(H209:BC209)</f>
        <v>0</v>
      </c>
      <c r="H209" s="120"/>
      <c r="I209" s="120"/>
      <c r="J209" s="121" t="s">
        <v>71</v>
      </c>
      <c r="K209" s="121" t="s">
        <v>71</v>
      </c>
      <c r="L209" s="121" t="s">
        <v>71</v>
      </c>
      <c r="M209" s="121" t="s">
        <v>71</v>
      </c>
      <c r="N209" s="121" t="s">
        <v>71</v>
      </c>
      <c r="O209" s="121" t="s">
        <v>71</v>
      </c>
      <c r="P209" s="121" t="s">
        <v>71</v>
      </c>
      <c r="Q209" s="121" t="s">
        <v>71</v>
      </c>
      <c r="R209" s="121" t="s">
        <v>71</v>
      </c>
      <c r="S209" s="121" t="s">
        <v>71</v>
      </c>
      <c r="T209" s="121" t="s">
        <v>71</v>
      </c>
      <c r="U209" s="120"/>
      <c r="V209" s="120"/>
      <c r="W209" s="120"/>
      <c r="X209" s="120"/>
      <c r="Y209" s="120"/>
      <c r="Z209" s="122"/>
      <c r="AA209" s="120"/>
      <c r="AB209" s="70"/>
      <c r="AC209" s="70"/>
      <c r="AD209" s="72"/>
      <c r="AE209" s="70"/>
      <c r="AF209" s="70"/>
      <c r="AG209" s="70"/>
      <c r="AH209" s="70"/>
      <c r="AI209" s="70"/>
      <c r="AJ209" s="70"/>
      <c r="AK209" s="70"/>
      <c r="AL209" s="70"/>
      <c r="AM209" s="70"/>
      <c r="AN209" s="73"/>
      <c r="AO209" s="70"/>
      <c r="AP209" s="70"/>
      <c r="AQ209" s="70"/>
      <c r="AR209" s="70"/>
      <c r="AS209" s="70"/>
      <c r="AT209" s="6"/>
      <c r="AU209" s="70"/>
      <c r="AV209" s="70"/>
      <c r="AW209" s="70"/>
      <c r="AX209" s="72"/>
      <c r="AY209" s="70"/>
      <c r="AZ209" s="6"/>
      <c r="BA209" s="10"/>
      <c r="BB209" s="10"/>
      <c r="BC209" s="75"/>
    </row>
    <row r="210" spans="1:55" x14ac:dyDescent="0.3">
      <c r="A210" s="43" t="e">
        <f ca="1">RANK(E210,$E$2:$E$482,0)</f>
        <v>#N/A</v>
      </c>
      <c r="B210" s="78"/>
      <c r="C210" s="79"/>
      <c r="D210" s="68" t="s">
        <v>6</v>
      </c>
      <c r="E210" s="32"/>
      <c r="F210" s="6">
        <f>COUNT(H210:BC210)</f>
        <v>0</v>
      </c>
      <c r="G210" s="33">
        <f>SUM(H210:BC210)</f>
        <v>0</v>
      </c>
      <c r="H210" s="120"/>
      <c r="I210" s="120"/>
      <c r="J210" s="121" t="s">
        <v>71</v>
      </c>
      <c r="K210" s="121" t="s">
        <v>71</v>
      </c>
      <c r="L210" s="121" t="s">
        <v>71</v>
      </c>
      <c r="M210" s="121" t="s">
        <v>71</v>
      </c>
      <c r="N210" s="121" t="s">
        <v>71</v>
      </c>
      <c r="O210" s="121" t="s">
        <v>71</v>
      </c>
      <c r="P210" s="121" t="s">
        <v>71</v>
      </c>
      <c r="Q210" s="121" t="s">
        <v>71</v>
      </c>
      <c r="R210" s="121" t="s">
        <v>71</v>
      </c>
      <c r="S210" s="121" t="s">
        <v>71</v>
      </c>
      <c r="T210" s="121" t="s">
        <v>71</v>
      </c>
      <c r="U210" s="120"/>
      <c r="V210" s="120"/>
      <c r="W210" s="120"/>
      <c r="X210" s="120"/>
      <c r="Y210" s="120"/>
      <c r="Z210" s="122"/>
      <c r="AA210" s="120"/>
      <c r="AB210" s="70"/>
      <c r="AC210" s="70"/>
      <c r="AD210" s="72"/>
      <c r="AE210" s="6"/>
      <c r="AF210" s="6"/>
      <c r="AG210" s="6"/>
      <c r="AH210" s="6"/>
      <c r="AI210" s="6"/>
      <c r="AJ210" s="6"/>
      <c r="AK210" s="6"/>
      <c r="AL210" s="6"/>
      <c r="AM210" s="6"/>
      <c r="AN210" s="73"/>
      <c r="AO210" s="70"/>
      <c r="AP210" s="6"/>
      <c r="AQ210" s="6"/>
      <c r="AR210" s="6"/>
      <c r="AS210" s="6"/>
      <c r="AT210" s="6"/>
      <c r="AU210" s="6"/>
      <c r="AV210" s="6"/>
      <c r="AW210" s="6"/>
      <c r="AX210" s="7"/>
      <c r="AY210" s="6"/>
      <c r="AZ210" s="6"/>
      <c r="BA210" s="10"/>
      <c r="BB210" s="10"/>
      <c r="BC210" s="75"/>
    </row>
    <row r="211" spans="1:55" x14ac:dyDescent="0.3">
      <c r="A211" s="43" t="e">
        <f ca="1">RANK(E211,$E$2:$E$482,0)</f>
        <v>#N/A</v>
      </c>
      <c r="B211" s="154"/>
      <c r="C211" s="79"/>
      <c r="D211" s="2" t="s">
        <v>6</v>
      </c>
      <c r="E211" s="32"/>
      <c r="F211" s="6">
        <f>COUNT(H211:BC211)</f>
        <v>0</v>
      </c>
      <c r="G211" s="33">
        <f>SUM(H211:BC211)</f>
        <v>0</v>
      </c>
      <c r="H211" s="124"/>
      <c r="I211" s="124"/>
      <c r="J211" s="121" t="s">
        <v>71</v>
      </c>
      <c r="K211" s="121" t="s">
        <v>71</v>
      </c>
      <c r="L211" s="121" t="s">
        <v>71</v>
      </c>
      <c r="M211" s="121" t="s">
        <v>71</v>
      </c>
      <c r="N211" s="121" t="s">
        <v>71</v>
      </c>
      <c r="O211" s="121" t="s">
        <v>71</v>
      </c>
      <c r="P211" s="121" t="s">
        <v>71</v>
      </c>
      <c r="Q211" s="121" t="s">
        <v>71</v>
      </c>
      <c r="R211" s="121" t="s">
        <v>71</v>
      </c>
      <c r="S211" s="121" t="s">
        <v>71</v>
      </c>
      <c r="T211" s="121" t="s">
        <v>71</v>
      </c>
      <c r="U211" s="124"/>
      <c r="V211" s="124"/>
      <c r="W211" s="124"/>
      <c r="X211" s="120"/>
      <c r="Y211" s="124"/>
      <c r="Z211" s="122"/>
      <c r="AA211" s="120"/>
      <c r="AB211" s="6"/>
      <c r="AC211" s="6"/>
      <c r="AD211" s="7"/>
      <c r="AE211" s="6"/>
      <c r="AF211" s="6"/>
      <c r="AG211" s="6"/>
      <c r="AH211" s="6"/>
      <c r="AI211" s="6"/>
      <c r="AJ211" s="6"/>
      <c r="AK211" s="6"/>
      <c r="AL211" s="6"/>
      <c r="AM211" s="6"/>
      <c r="AN211" s="73"/>
      <c r="AO211" s="70"/>
      <c r="AP211" s="6"/>
      <c r="AQ211" s="6"/>
      <c r="AR211" s="6"/>
      <c r="AS211" s="6"/>
      <c r="AT211" s="6"/>
      <c r="AU211" s="6"/>
      <c r="AV211" s="6"/>
      <c r="AW211" s="6"/>
      <c r="AX211" s="7"/>
      <c r="AY211" s="6"/>
      <c r="AZ211" s="6"/>
      <c r="BA211" s="10"/>
      <c r="BB211" s="10"/>
      <c r="BC211" s="75"/>
    </row>
    <row r="212" spans="1:55" x14ac:dyDescent="0.3">
      <c r="A212" s="43" t="e">
        <f ca="1">RANK(E212,$E$2:$E$482,0)</f>
        <v>#N/A</v>
      </c>
      <c r="B212" s="74"/>
      <c r="C212" s="81"/>
      <c r="D212" s="68" t="s">
        <v>6</v>
      </c>
      <c r="E212" s="32"/>
      <c r="F212" s="6">
        <f>COUNT(H212:BC212)</f>
        <v>0</v>
      </c>
      <c r="G212" s="33">
        <f>SUM(H212:BC212)</f>
        <v>0</v>
      </c>
      <c r="H212" s="120"/>
      <c r="I212" s="120"/>
      <c r="J212" s="121" t="s">
        <v>71</v>
      </c>
      <c r="K212" s="121" t="s">
        <v>71</v>
      </c>
      <c r="L212" s="121" t="s">
        <v>71</v>
      </c>
      <c r="M212" s="121" t="s">
        <v>71</v>
      </c>
      <c r="N212" s="121" t="s">
        <v>71</v>
      </c>
      <c r="O212" s="121" t="s">
        <v>71</v>
      </c>
      <c r="P212" s="121" t="s">
        <v>71</v>
      </c>
      <c r="Q212" s="121" t="s">
        <v>71</v>
      </c>
      <c r="R212" s="121" t="s">
        <v>71</v>
      </c>
      <c r="S212" s="121" t="s">
        <v>71</v>
      </c>
      <c r="T212" s="121" t="s">
        <v>71</v>
      </c>
      <c r="U212" s="120"/>
      <c r="V212" s="120"/>
      <c r="W212" s="120"/>
      <c r="X212" s="120"/>
      <c r="Y212" s="120"/>
      <c r="Z212" s="122"/>
      <c r="AA212" s="120"/>
      <c r="AB212" s="70"/>
      <c r="AC212" s="70"/>
      <c r="AD212" s="72"/>
      <c r="AE212" s="6"/>
      <c r="AF212" s="6"/>
      <c r="AG212" s="6"/>
      <c r="AH212" s="6"/>
      <c r="AI212" s="6"/>
      <c r="AJ212" s="6"/>
      <c r="AK212" s="6"/>
      <c r="AL212" s="6"/>
      <c r="AM212" s="6"/>
      <c r="AN212" s="73"/>
      <c r="AO212" s="70"/>
      <c r="AP212" s="6"/>
      <c r="AQ212" s="6"/>
      <c r="AR212" s="6"/>
      <c r="AS212" s="6"/>
      <c r="AT212" s="6"/>
      <c r="AU212" s="6"/>
      <c r="AV212" s="6"/>
      <c r="AW212" s="6"/>
      <c r="AX212" s="7"/>
      <c r="AY212" s="6"/>
      <c r="AZ212" s="6"/>
      <c r="BA212" s="10"/>
      <c r="BB212" s="10"/>
      <c r="BC212" s="75"/>
    </row>
    <row r="213" spans="1:55" x14ac:dyDescent="0.3">
      <c r="A213" s="43" t="e">
        <f ca="1">RANK(E213,$E$2:$E$482,0)</f>
        <v>#N/A</v>
      </c>
      <c r="B213" s="50"/>
      <c r="C213" s="81"/>
      <c r="D213" s="68" t="s">
        <v>6</v>
      </c>
      <c r="E213" s="32"/>
      <c r="F213" s="6">
        <f>COUNT(H213:BC213)</f>
        <v>0</v>
      </c>
      <c r="G213" s="33">
        <f>SUM(H213:BC213)</f>
        <v>0</v>
      </c>
      <c r="H213" s="120"/>
      <c r="I213" s="120"/>
      <c r="J213" s="121" t="s">
        <v>71</v>
      </c>
      <c r="K213" s="121" t="s">
        <v>71</v>
      </c>
      <c r="L213" s="121" t="s">
        <v>71</v>
      </c>
      <c r="M213" s="121" t="s">
        <v>71</v>
      </c>
      <c r="N213" s="121" t="s">
        <v>71</v>
      </c>
      <c r="O213" s="121" t="s">
        <v>71</v>
      </c>
      <c r="P213" s="121" t="s">
        <v>71</v>
      </c>
      <c r="Q213" s="121" t="s">
        <v>71</v>
      </c>
      <c r="R213" s="121" t="s">
        <v>71</v>
      </c>
      <c r="S213" s="121" t="s">
        <v>71</v>
      </c>
      <c r="T213" s="121" t="s">
        <v>71</v>
      </c>
      <c r="U213" s="120"/>
      <c r="V213" s="120"/>
      <c r="W213" s="120"/>
      <c r="X213" s="120"/>
      <c r="Y213" s="120"/>
      <c r="Z213" s="122"/>
      <c r="AA213" s="120"/>
      <c r="AB213" s="70"/>
      <c r="AC213" s="70"/>
      <c r="AD213" s="72"/>
      <c r="AE213" s="6"/>
      <c r="AF213" s="6"/>
      <c r="AG213" s="6"/>
      <c r="AH213" s="6"/>
      <c r="AI213" s="6"/>
      <c r="AJ213" s="6"/>
      <c r="AK213" s="6"/>
      <c r="AL213" s="6"/>
      <c r="AM213" s="6"/>
      <c r="AN213" s="73"/>
      <c r="AO213" s="70"/>
      <c r="AP213" s="6"/>
      <c r="AQ213" s="6"/>
      <c r="AR213" s="6"/>
      <c r="AS213" s="6"/>
      <c r="AT213" s="6"/>
      <c r="AU213" s="6"/>
      <c r="AV213" s="6"/>
      <c r="AW213" s="6"/>
      <c r="AX213" s="7"/>
      <c r="AY213" s="6"/>
      <c r="AZ213" s="6"/>
      <c r="BA213" s="10"/>
      <c r="BB213" s="10"/>
      <c r="BC213" s="75"/>
    </row>
    <row r="214" spans="1:55" x14ac:dyDescent="0.3">
      <c r="A214" s="43" t="e">
        <f ca="1">RANK(E214,$E$2:$E$482,0)</f>
        <v>#N/A</v>
      </c>
      <c r="B214" s="80"/>
      <c r="C214" s="68"/>
      <c r="D214" s="2" t="s">
        <v>6</v>
      </c>
      <c r="E214" s="32"/>
      <c r="F214" s="6">
        <f>COUNT(H214:BC214)</f>
        <v>0</v>
      </c>
      <c r="G214" s="33">
        <f>SUM(H214:BC214)</f>
        <v>0</v>
      </c>
      <c r="H214" s="120"/>
      <c r="I214" s="120"/>
      <c r="J214" s="121" t="s">
        <v>71</v>
      </c>
      <c r="K214" s="121" t="s">
        <v>71</v>
      </c>
      <c r="L214" s="121" t="s">
        <v>71</v>
      </c>
      <c r="M214" s="121" t="s">
        <v>71</v>
      </c>
      <c r="N214" s="121" t="s">
        <v>71</v>
      </c>
      <c r="O214" s="121" t="s">
        <v>71</v>
      </c>
      <c r="P214" s="121" t="s">
        <v>71</v>
      </c>
      <c r="Q214" s="121" t="s">
        <v>71</v>
      </c>
      <c r="R214" s="121" t="s">
        <v>71</v>
      </c>
      <c r="S214" s="121" t="s">
        <v>71</v>
      </c>
      <c r="T214" s="121" t="s">
        <v>71</v>
      </c>
      <c r="U214" s="120"/>
      <c r="V214" s="120"/>
      <c r="W214" s="120"/>
      <c r="X214" s="120"/>
      <c r="Y214" s="120"/>
      <c r="Z214" s="122"/>
      <c r="AA214" s="120"/>
      <c r="AB214" s="6"/>
      <c r="AC214" s="6"/>
      <c r="AD214" s="7"/>
      <c r="AE214" s="6"/>
      <c r="AF214" s="6"/>
      <c r="AG214" s="6"/>
      <c r="AH214" s="6"/>
      <c r="AI214" s="6"/>
      <c r="AJ214" s="6"/>
      <c r="AK214" s="6"/>
      <c r="AL214" s="6"/>
      <c r="AM214" s="6"/>
      <c r="AN214" s="73"/>
      <c r="AO214" s="70"/>
      <c r="AP214" s="6"/>
      <c r="AQ214" s="6"/>
      <c r="AR214" s="6"/>
      <c r="AS214" s="6"/>
      <c r="AT214" s="6"/>
      <c r="AU214" s="6"/>
      <c r="AV214" s="6"/>
      <c r="AW214" s="6"/>
      <c r="AX214" s="7"/>
      <c r="AY214" s="6"/>
      <c r="AZ214" s="6"/>
      <c r="BA214" s="10"/>
      <c r="BB214" s="10"/>
      <c r="BC214" s="75"/>
    </row>
    <row r="215" spans="1:55" x14ac:dyDescent="0.3">
      <c r="A215" s="43" t="e">
        <f ca="1">RANK(E215,$E$2:$E$482,0)</f>
        <v>#N/A</v>
      </c>
      <c r="B215" s="46"/>
      <c r="C215" s="46"/>
      <c r="D215" s="2" t="s">
        <v>6</v>
      </c>
      <c r="E215" s="32"/>
      <c r="F215" s="6">
        <f>COUNT(H215:BC215)</f>
        <v>0</v>
      </c>
      <c r="G215" s="33">
        <f>SUM(H215:BC215)</f>
        <v>0</v>
      </c>
      <c r="H215" s="120"/>
      <c r="I215" s="120"/>
      <c r="J215" s="121" t="s">
        <v>71</v>
      </c>
      <c r="K215" s="121" t="s">
        <v>71</v>
      </c>
      <c r="L215" s="121" t="s">
        <v>71</v>
      </c>
      <c r="M215" s="121" t="s">
        <v>71</v>
      </c>
      <c r="N215" s="121" t="s">
        <v>71</v>
      </c>
      <c r="O215" s="121" t="s">
        <v>71</v>
      </c>
      <c r="P215" s="121" t="s">
        <v>71</v>
      </c>
      <c r="Q215" s="121" t="s">
        <v>71</v>
      </c>
      <c r="R215" s="121" t="s">
        <v>71</v>
      </c>
      <c r="S215" s="121" t="s">
        <v>71</v>
      </c>
      <c r="T215" s="121" t="s">
        <v>71</v>
      </c>
      <c r="U215" s="120"/>
      <c r="V215" s="120"/>
      <c r="W215" s="120"/>
      <c r="X215" s="120"/>
      <c r="Y215" s="120"/>
      <c r="Z215" s="122"/>
      <c r="AA215" s="120"/>
      <c r="AB215" s="6"/>
      <c r="AC215" s="6"/>
      <c r="AD215" s="7"/>
      <c r="AE215" s="6"/>
      <c r="AF215" s="6"/>
      <c r="AG215" s="6"/>
      <c r="AH215" s="6"/>
      <c r="AI215" s="6"/>
      <c r="AJ215" s="6"/>
      <c r="AK215" s="6"/>
      <c r="AL215" s="6"/>
      <c r="AM215" s="6"/>
      <c r="AN215" s="73"/>
      <c r="AO215" s="70"/>
      <c r="AP215" s="6"/>
      <c r="AQ215" s="6"/>
      <c r="AR215" s="6"/>
      <c r="AS215" s="6"/>
      <c r="AT215" s="6"/>
      <c r="AU215" s="6"/>
      <c r="AV215" s="6"/>
      <c r="AW215" s="6"/>
      <c r="AX215" s="7"/>
      <c r="AY215" s="6"/>
      <c r="AZ215" s="6"/>
      <c r="BA215" s="10"/>
      <c r="BB215" s="10"/>
      <c r="BC215" s="75"/>
    </row>
    <row r="216" spans="1:55" x14ac:dyDescent="0.3">
      <c r="A216" s="43" t="e">
        <f ca="1">RANK(E216,$E$2:$E$482,0)</f>
        <v>#N/A</v>
      </c>
      <c r="B216" s="74"/>
      <c r="C216" s="74"/>
      <c r="D216" s="2" t="s">
        <v>6</v>
      </c>
      <c r="E216" s="32"/>
      <c r="F216" s="6">
        <f>COUNT(H216:BC216)</f>
        <v>0</v>
      </c>
      <c r="G216" s="33">
        <f>SUM(H216:BC216)</f>
        <v>0</v>
      </c>
      <c r="H216" s="120"/>
      <c r="I216" s="120"/>
      <c r="J216" s="121" t="s">
        <v>71</v>
      </c>
      <c r="K216" s="121" t="s">
        <v>71</v>
      </c>
      <c r="L216" s="121" t="s">
        <v>71</v>
      </c>
      <c r="M216" s="121" t="s">
        <v>71</v>
      </c>
      <c r="N216" s="121" t="s">
        <v>71</v>
      </c>
      <c r="O216" s="121" t="s">
        <v>71</v>
      </c>
      <c r="P216" s="121" t="s">
        <v>71</v>
      </c>
      <c r="Q216" s="121" t="s">
        <v>71</v>
      </c>
      <c r="R216" s="121" t="s">
        <v>71</v>
      </c>
      <c r="S216" s="121" t="s">
        <v>71</v>
      </c>
      <c r="T216" s="121" t="s">
        <v>71</v>
      </c>
      <c r="U216" s="120"/>
      <c r="V216" s="120"/>
      <c r="W216" s="120"/>
      <c r="X216" s="120"/>
      <c r="Y216" s="120"/>
      <c r="Z216" s="122"/>
      <c r="AA216" s="120"/>
      <c r="AB216" s="70"/>
      <c r="AC216" s="70"/>
      <c r="AD216" s="72"/>
      <c r="AE216" s="6"/>
      <c r="AF216" s="70"/>
      <c r="AG216" s="6"/>
      <c r="AH216" s="6"/>
      <c r="AI216" s="6"/>
      <c r="AJ216" s="6"/>
      <c r="AK216" s="6"/>
      <c r="AL216" s="6"/>
      <c r="AM216" s="6"/>
      <c r="AN216" s="73"/>
      <c r="AO216" s="70"/>
      <c r="AP216" s="6"/>
      <c r="AQ216" s="70"/>
      <c r="AR216" s="6"/>
      <c r="AS216" s="6"/>
      <c r="AT216" s="6"/>
      <c r="AU216" s="6"/>
      <c r="AV216" s="6"/>
      <c r="AW216" s="6"/>
      <c r="AX216" s="7"/>
      <c r="AY216" s="6"/>
      <c r="AZ216" s="6"/>
      <c r="BA216" s="10"/>
      <c r="BB216" s="10"/>
      <c r="BC216" s="75"/>
    </row>
    <row r="217" spans="1:55" x14ac:dyDescent="0.3">
      <c r="A217" s="43" t="e">
        <f ca="1">RANK(E217,$E$2:$E$482,0)</f>
        <v>#N/A</v>
      </c>
      <c r="B217" s="78"/>
      <c r="C217" s="79"/>
      <c r="D217" s="68" t="s">
        <v>6</v>
      </c>
      <c r="E217" s="32"/>
      <c r="F217" s="6">
        <f>COUNT(H217:BC217)</f>
        <v>0</v>
      </c>
      <c r="G217" s="33">
        <f>SUM(H217:BC217)</f>
        <v>0</v>
      </c>
      <c r="H217" s="120"/>
      <c r="I217" s="120"/>
      <c r="J217" s="121" t="s">
        <v>71</v>
      </c>
      <c r="K217" s="121" t="s">
        <v>71</v>
      </c>
      <c r="L217" s="121" t="s">
        <v>71</v>
      </c>
      <c r="M217" s="121" t="s">
        <v>71</v>
      </c>
      <c r="N217" s="121" t="s">
        <v>71</v>
      </c>
      <c r="O217" s="121" t="s">
        <v>71</v>
      </c>
      <c r="P217" s="121" t="s">
        <v>71</v>
      </c>
      <c r="Q217" s="121" t="s">
        <v>71</v>
      </c>
      <c r="R217" s="121" t="s">
        <v>71</v>
      </c>
      <c r="S217" s="121" t="s">
        <v>71</v>
      </c>
      <c r="T217" s="121" t="s">
        <v>71</v>
      </c>
      <c r="U217" s="120"/>
      <c r="V217" s="120"/>
      <c r="W217" s="120"/>
      <c r="X217" s="120"/>
      <c r="Y217" s="120"/>
      <c r="Z217" s="122"/>
      <c r="AA217" s="120"/>
      <c r="AB217" s="70"/>
      <c r="AC217" s="70"/>
      <c r="AD217" s="72"/>
      <c r="AE217" s="6"/>
      <c r="AF217" s="6"/>
      <c r="AG217" s="6"/>
      <c r="AH217" s="6"/>
      <c r="AI217" s="6"/>
      <c r="AJ217" s="6"/>
      <c r="AK217" s="6"/>
      <c r="AL217" s="6"/>
      <c r="AM217" s="6"/>
      <c r="AN217" s="73"/>
      <c r="AO217" s="70"/>
      <c r="AP217" s="6"/>
      <c r="AQ217" s="6"/>
      <c r="AR217" s="6"/>
      <c r="AS217" s="6"/>
      <c r="AT217" s="6"/>
      <c r="AU217" s="6"/>
      <c r="AV217" s="6"/>
      <c r="AW217" s="6"/>
      <c r="AX217" s="7"/>
      <c r="AY217" s="6"/>
      <c r="AZ217" s="6"/>
      <c r="BA217" s="10"/>
      <c r="BB217" s="10"/>
      <c r="BC217" s="75"/>
    </row>
    <row r="218" spans="1:55" x14ac:dyDescent="0.3">
      <c r="A218" s="43" t="e">
        <f ca="1">RANK(E218,$E$2:$E$482,0)</f>
        <v>#N/A</v>
      </c>
      <c r="B218" s="49"/>
      <c r="C218" s="68"/>
      <c r="D218" s="68" t="s">
        <v>6</v>
      </c>
      <c r="E218" s="32"/>
      <c r="F218" s="6">
        <f>COUNT(H218:BC218)</f>
        <v>0</v>
      </c>
      <c r="G218" s="33">
        <f>SUM(H218:BC218)</f>
        <v>0</v>
      </c>
      <c r="H218" s="120"/>
      <c r="I218" s="120"/>
      <c r="J218" s="121" t="s">
        <v>71</v>
      </c>
      <c r="K218" s="121" t="s">
        <v>71</v>
      </c>
      <c r="L218" s="121" t="s">
        <v>71</v>
      </c>
      <c r="M218" s="121" t="s">
        <v>71</v>
      </c>
      <c r="N218" s="121" t="s">
        <v>71</v>
      </c>
      <c r="O218" s="121" t="s">
        <v>71</v>
      </c>
      <c r="P218" s="121" t="s">
        <v>71</v>
      </c>
      <c r="Q218" s="121" t="s">
        <v>71</v>
      </c>
      <c r="R218" s="121" t="s">
        <v>71</v>
      </c>
      <c r="S218" s="121" t="s">
        <v>71</v>
      </c>
      <c r="T218" s="121" t="s">
        <v>71</v>
      </c>
      <c r="U218" s="120"/>
      <c r="V218" s="120"/>
      <c r="W218" s="120"/>
      <c r="X218" s="120"/>
      <c r="Y218" s="120"/>
      <c r="Z218" s="122"/>
      <c r="AA218" s="120"/>
      <c r="AB218" s="70"/>
      <c r="AC218" s="70"/>
      <c r="AD218" s="72"/>
      <c r="AE218" s="70"/>
      <c r="AF218" s="70"/>
      <c r="AG218" s="70"/>
      <c r="AH218" s="70"/>
      <c r="AI218" s="70"/>
      <c r="AJ218" s="70"/>
      <c r="AK218" s="70"/>
      <c r="AL218" s="70"/>
      <c r="AM218" s="70"/>
      <c r="AN218" s="73"/>
      <c r="AO218" s="70"/>
      <c r="AP218" s="70"/>
      <c r="AQ218" s="70"/>
      <c r="AR218" s="70"/>
      <c r="AS218" s="70"/>
      <c r="AT218" s="6"/>
      <c r="AU218" s="70"/>
      <c r="AV218" s="70"/>
      <c r="AW218" s="70"/>
      <c r="AX218" s="72"/>
      <c r="AY218" s="70"/>
      <c r="AZ218" s="6"/>
      <c r="BA218" s="10"/>
      <c r="BB218" s="10"/>
      <c r="BC218" s="75"/>
    </row>
    <row r="219" spans="1:55" x14ac:dyDescent="0.3">
      <c r="A219" s="43" t="e">
        <f ca="1">RANK(E219,$E$2:$E$482,0)</f>
        <v>#N/A</v>
      </c>
      <c r="B219" s="66"/>
      <c r="C219" s="67"/>
      <c r="D219" s="68" t="s">
        <v>6</v>
      </c>
      <c r="E219" s="32"/>
      <c r="F219" s="6">
        <f>COUNT(H219:BC219)</f>
        <v>0</v>
      </c>
      <c r="G219" s="33">
        <f>SUM(H219:BC219)</f>
        <v>0</v>
      </c>
      <c r="H219" s="120"/>
      <c r="I219" s="120"/>
      <c r="J219" s="121" t="s">
        <v>71</v>
      </c>
      <c r="K219" s="121" t="s">
        <v>71</v>
      </c>
      <c r="L219" s="121" t="s">
        <v>71</v>
      </c>
      <c r="M219" s="121" t="s">
        <v>71</v>
      </c>
      <c r="N219" s="121" t="s">
        <v>71</v>
      </c>
      <c r="O219" s="121" t="s">
        <v>71</v>
      </c>
      <c r="P219" s="121" t="s">
        <v>71</v>
      </c>
      <c r="Q219" s="121" t="s">
        <v>71</v>
      </c>
      <c r="R219" s="121" t="s">
        <v>71</v>
      </c>
      <c r="S219" s="121" t="s">
        <v>71</v>
      </c>
      <c r="T219" s="121" t="s">
        <v>71</v>
      </c>
      <c r="U219" s="120"/>
      <c r="V219" s="120"/>
      <c r="W219" s="120"/>
      <c r="X219" s="120"/>
      <c r="Y219" s="120"/>
      <c r="Z219" s="122"/>
      <c r="AA219" s="120"/>
      <c r="AB219" s="70"/>
      <c r="AC219" s="70"/>
      <c r="AD219" s="72"/>
      <c r="AE219" s="6"/>
      <c r="AF219" s="6"/>
      <c r="AG219" s="6"/>
      <c r="AH219" s="6"/>
      <c r="AI219" s="6"/>
      <c r="AJ219" s="6"/>
      <c r="AK219" s="6"/>
      <c r="AL219" s="6"/>
      <c r="AM219" s="6"/>
      <c r="AN219" s="73"/>
      <c r="AO219" s="70"/>
      <c r="AP219" s="6"/>
      <c r="AQ219" s="6"/>
      <c r="AR219" s="6"/>
      <c r="AS219" s="6"/>
      <c r="AT219" s="6"/>
      <c r="AU219" s="6"/>
      <c r="AV219" s="6"/>
      <c r="AW219" s="6"/>
      <c r="AX219" s="7"/>
      <c r="AY219" s="6"/>
      <c r="AZ219" s="6"/>
      <c r="BA219" s="10"/>
      <c r="BB219" s="10"/>
      <c r="BC219" s="75"/>
    </row>
    <row r="220" spans="1:55" x14ac:dyDescent="0.3">
      <c r="A220" s="43" t="e">
        <f ca="1">RANK(E220,$E$2:$E$482,0)</f>
        <v>#N/A</v>
      </c>
      <c r="B220" s="49"/>
      <c r="C220" s="68"/>
      <c r="D220" s="68" t="s">
        <v>6</v>
      </c>
      <c r="E220" s="32"/>
      <c r="F220" s="6">
        <f>COUNT(H220:BC220)</f>
        <v>0</v>
      </c>
      <c r="G220" s="33">
        <f>SUM(H220:BC220)</f>
        <v>0</v>
      </c>
      <c r="H220" s="120"/>
      <c r="I220" s="120"/>
      <c r="J220" s="121" t="s">
        <v>71</v>
      </c>
      <c r="K220" s="121" t="s">
        <v>71</v>
      </c>
      <c r="L220" s="121" t="s">
        <v>71</v>
      </c>
      <c r="M220" s="121" t="s">
        <v>71</v>
      </c>
      <c r="N220" s="121" t="s">
        <v>71</v>
      </c>
      <c r="O220" s="121" t="s">
        <v>71</v>
      </c>
      <c r="P220" s="121" t="s">
        <v>71</v>
      </c>
      <c r="Q220" s="121" t="s">
        <v>71</v>
      </c>
      <c r="R220" s="121" t="s">
        <v>71</v>
      </c>
      <c r="S220" s="121" t="s">
        <v>71</v>
      </c>
      <c r="T220" s="121" t="s">
        <v>71</v>
      </c>
      <c r="U220" s="120"/>
      <c r="V220" s="120"/>
      <c r="W220" s="120"/>
      <c r="X220" s="120"/>
      <c r="Y220" s="120"/>
      <c r="Z220" s="122"/>
      <c r="AA220" s="120"/>
      <c r="AB220" s="70"/>
      <c r="AC220" s="70"/>
      <c r="AD220" s="72"/>
      <c r="AE220" s="70"/>
      <c r="AF220" s="70"/>
      <c r="AG220" s="70"/>
      <c r="AH220" s="70"/>
      <c r="AI220" s="70"/>
      <c r="AJ220" s="70"/>
      <c r="AK220" s="70"/>
      <c r="AL220" s="70"/>
      <c r="AM220" s="70"/>
      <c r="AN220" s="73"/>
      <c r="AO220" s="70"/>
      <c r="AP220" s="70"/>
      <c r="AQ220" s="70"/>
      <c r="AR220" s="70"/>
      <c r="AS220" s="70"/>
      <c r="AT220" s="6"/>
      <c r="AU220" s="70"/>
      <c r="AV220" s="70"/>
      <c r="AW220" s="70"/>
      <c r="AX220" s="72"/>
      <c r="AY220" s="70"/>
      <c r="AZ220" s="6"/>
      <c r="BA220" s="10"/>
      <c r="BB220" s="75"/>
      <c r="BC220" s="75"/>
    </row>
    <row r="221" spans="1:55" x14ac:dyDescent="0.3">
      <c r="A221" s="43" t="e">
        <f ca="1">RANK(E221,$E$2:$E$482,0)</f>
        <v>#N/A</v>
      </c>
      <c r="B221" s="66"/>
      <c r="C221" s="67"/>
      <c r="D221" s="2" t="s">
        <v>6</v>
      </c>
      <c r="E221" s="32"/>
      <c r="F221" s="6">
        <f>COUNT(H221:BC221)</f>
        <v>0</v>
      </c>
      <c r="G221" s="33">
        <f>SUM(H221:BC221)</f>
        <v>0</v>
      </c>
      <c r="H221" s="120"/>
      <c r="I221" s="120"/>
      <c r="J221" s="121" t="s">
        <v>71</v>
      </c>
      <c r="K221" s="121" t="s">
        <v>71</v>
      </c>
      <c r="L221" s="121" t="s">
        <v>71</v>
      </c>
      <c r="M221" s="121" t="s">
        <v>71</v>
      </c>
      <c r="N221" s="121" t="s">
        <v>71</v>
      </c>
      <c r="O221" s="121" t="s">
        <v>71</v>
      </c>
      <c r="P221" s="121" t="s">
        <v>71</v>
      </c>
      <c r="Q221" s="121" t="s">
        <v>71</v>
      </c>
      <c r="R221" s="121" t="s">
        <v>71</v>
      </c>
      <c r="S221" s="121" t="s">
        <v>71</v>
      </c>
      <c r="T221" s="121" t="s">
        <v>71</v>
      </c>
      <c r="U221" s="120"/>
      <c r="V221" s="120"/>
      <c r="W221" s="120"/>
      <c r="X221" s="120"/>
      <c r="Y221" s="120"/>
      <c r="Z221" s="122"/>
      <c r="AA221" s="120"/>
      <c r="AB221" s="70"/>
      <c r="AC221" s="70"/>
      <c r="AD221" s="72"/>
      <c r="AE221" s="70"/>
      <c r="AF221" s="70"/>
      <c r="AG221" s="70"/>
      <c r="AH221" s="70"/>
      <c r="AI221" s="70"/>
      <c r="AJ221" s="70"/>
      <c r="AK221" s="70"/>
      <c r="AL221" s="70"/>
      <c r="AM221" s="70"/>
      <c r="AN221" s="73"/>
      <c r="AO221" s="70"/>
      <c r="AP221" s="6"/>
      <c r="AQ221" s="70"/>
      <c r="AR221" s="6"/>
      <c r="AS221" s="6"/>
      <c r="AT221" s="6"/>
      <c r="AU221" s="6"/>
      <c r="AV221" s="6"/>
      <c r="AW221" s="6"/>
      <c r="AX221" s="7"/>
      <c r="AY221" s="6"/>
      <c r="AZ221" s="6"/>
      <c r="BA221" s="10"/>
      <c r="BB221" s="10"/>
      <c r="BC221" s="75"/>
    </row>
    <row r="222" spans="1:55" x14ac:dyDescent="0.3">
      <c r="A222" s="43" t="e">
        <f ca="1">RANK(E222,$E$2:$E$482,0)</f>
        <v>#N/A</v>
      </c>
      <c r="B222" s="74"/>
      <c r="C222" s="74"/>
      <c r="D222" s="2" t="s">
        <v>6</v>
      </c>
      <c r="E222" s="32"/>
      <c r="F222" s="6">
        <f>COUNT(H222:BC222)</f>
        <v>0</v>
      </c>
      <c r="G222" s="33">
        <f>SUM(H222:BC222)</f>
        <v>0</v>
      </c>
      <c r="H222" s="120"/>
      <c r="I222" s="120"/>
      <c r="J222" s="121" t="s">
        <v>71</v>
      </c>
      <c r="K222" s="121" t="s">
        <v>71</v>
      </c>
      <c r="L222" s="121" t="s">
        <v>71</v>
      </c>
      <c r="M222" s="121" t="s">
        <v>71</v>
      </c>
      <c r="N222" s="121" t="s">
        <v>71</v>
      </c>
      <c r="O222" s="121" t="s">
        <v>71</v>
      </c>
      <c r="P222" s="121" t="s">
        <v>71</v>
      </c>
      <c r="Q222" s="121" t="s">
        <v>71</v>
      </c>
      <c r="R222" s="121" t="s">
        <v>71</v>
      </c>
      <c r="S222" s="121" t="s">
        <v>71</v>
      </c>
      <c r="T222" s="121" t="s">
        <v>71</v>
      </c>
      <c r="U222" s="120"/>
      <c r="V222" s="120"/>
      <c r="W222" s="120"/>
      <c r="X222" s="120"/>
      <c r="Y222" s="120"/>
      <c r="Z222" s="122"/>
      <c r="AA222" s="120"/>
      <c r="AB222" s="6"/>
      <c r="AC222" s="6"/>
      <c r="AD222" s="7"/>
      <c r="AE222" s="6"/>
      <c r="AF222" s="6"/>
      <c r="AG222" s="6"/>
      <c r="AH222" s="6"/>
      <c r="AI222" s="6"/>
      <c r="AJ222" s="6"/>
      <c r="AK222" s="6"/>
      <c r="AL222" s="6"/>
      <c r="AM222" s="6"/>
      <c r="AN222" s="73"/>
      <c r="AO222" s="70"/>
      <c r="AP222" s="6"/>
      <c r="AQ222" s="6"/>
      <c r="AR222" s="6"/>
      <c r="AS222" s="6"/>
      <c r="AT222" s="6"/>
      <c r="AU222" s="6"/>
      <c r="AV222" s="6"/>
      <c r="AW222" s="6"/>
      <c r="AX222" s="7"/>
      <c r="AY222" s="6"/>
      <c r="AZ222" s="6"/>
      <c r="BA222" s="10"/>
      <c r="BB222" s="10"/>
      <c r="BC222" s="75"/>
    </row>
    <row r="223" spans="1:55" x14ac:dyDescent="0.3">
      <c r="A223" s="43" t="e">
        <f ca="1">RANK(E223,$E$2:$E$482,0)</f>
        <v>#N/A</v>
      </c>
      <c r="B223" s="66"/>
      <c r="C223" s="76"/>
      <c r="D223" s="2" t="s">
        <v>6</v>
      </c>
      <c r="E223" s="32"/>
      <c r="F223" s="6">
        <f>COUNT(H223:BC223)</f>
        <v>0</v>
      </c>
      <c r="G223" s="33">
        <f>SUM(H223:BC223)</f>
        <v>0</v>
      </c>
      <c r="H223" s="120"/>
      <c r="I223" s="120"/>
      <c r="J223" s="121" t="s">
        <v>71</v>
      </c>
      <c r="K223" s="121" t="s">
        <v>71</v>
      </c>
      <c r="L223" s="121" t="s">
        <v>71</v>
      </c>
      <c r="M223" s="121" t="s">
        <v>71</v>
      </c>
      <c r="N223" s="121" t="s">
        <v>71</v>
      </c>
      <c r="O223" s="121" t="s">
        <v>71</v>
      </c>
      <c r="P223" s="121" t="s">
        <v>71</v>
      </c>
      <c r="Q223" s="121" t="s">
        <v>71</v>
      </c>
      <c r="R223" s="121" t="s">
        <v>71</v>
      </c>
      <c r="S223" s="121" t="s">
        <v>71</v>
      </c>
      <c r="T223" s="121" t="s">
        <v>71</v>
      </c>
      <c r="U223" s="120"/>
      <c r="V223" s="120"/>
      <c r="W223" s="120"/>
      <c r="X223" s="120"/>
      <c r="Y223" s="120"/>
      <c r="Z223" s="122"/>
      <c r="AA223" s="120"/>
      <c r="AB223" s="6"/>
      <c r="AC223" s="6"/>
      <c r="AD223" s="7"/>
      <c r="AE223" s="6"/>
      <c r="AF223" s="6"/>
      <c r="AG223" s="6"/>
      <c r="AH223" s="6"/>
      <c r="AI223" s="6"/>
      <c r="AJ223" s="6"/>
      <c r="AK223" s="6"/>
      <c r="AL223" s="6"/>
      <c r="AM223" s="6"/>
      <c r="AN223" s="73"/>
      <c r="AO223" s="70"/>
      <c r="AP223" s="6"/>
      <c r="AQ223" s="6"/>
      <c r="AR223" s="6"/>
      <c r="AS223" s="6"/>
      <c r="AT223" s="6"/>
      <c r="AU223" s="6"/>
      <c r="AV223" s="6"/>
      <c r="AW223" s="6"/>
      <c r="AX223" s="7"/>
      <c r="AY223" s="6"/>
      <c r="AZ223" s="6"/>
      <c r="BA223" s="10"/>
      <c r="BB223" s="10"/>
      <c r="BC223" s="75"/>
    </row>
    <row r="224" spans="1:55" x14ac:dyDescent="0.3">
      <c r="A224" s="43" t="e">
        <f ca="1">RANK(E224,$E$2:$E$482,0)</f>
        <v>#N/A</v>
      </c>
      <c r="B224" s="3"/>
      <c r="C224" s="68"/>
      <c r="D224" s="68" t="s">
        <v>6</v>
      </c>
      <c r="E224" s="32"/>
      <c r="F224" s="6">
        <f>COUNT(H224:BC224)</f>
        <v>0</v>
      </c>
      <c r="G224" s="33">
        <f>SUM(H224:BC224)</f>
        <v>0</v>
      </c>
      <c r="H224" s="120"/>
      <c r="I224" s="120"/>
      <c r="J224" s="121" t="s">
        <v>71</v>
      </c>
      <c r="K224" s="121" t="s">
        <v>71</v>
      </c>
      <c r="L224" s="121" t="s">
        <v>71</v>
      </c>
      <c r="M224" s="121" t="s">
        <v>71</v>
      </c>
      <c r="N224" s="121" t="s">
        <v>71</v>
      </c>
      <c r="O224" s="121" t="s">
        <v>71</v>
      </c>
      <c r="P224" s="121" t="s">
        <v>71</v>
      </c>
      <c r="Q224" s="121" t="s">
        <v>71</v>
      </c>
      <c r="R224" s="121" t="s">
        <v>71</v>
      </c>
      <c r="S224" s="121" t="s">
        <v>71</v>
      </c>
      <c r="T224" s="121" t="s">
        <v>71</v>
      </c>
      <c r="U224" s="120"/>
      <c r="V224" s="120"/>
      <c r="W224" s="120"/>
      <c r="X224" s="120"/>
      <c r="Y224" s="120"/>
      <c r="Z224" s="122"/>
      <c r="AA224" s="120"/>
      <c r="AB224" s="70"/>
      <c r="AC224" s="70"/>
      <c r="AD224" s="72"/>
      <c r="AE224" s="6"/>
      <c r="AF224" s="6"/>
      <c r="AG224" s="6"/>
      <c r="AH224" s="6"/>
      <c r="AI224" s="6"/>
      <c r="AJ224" s="6"/>
      <c r="AK224" s="6"/>
      <c r="AL224" s="6"/>
      <c r="AM224" s="6"/>
      <c r="AN224" s="73"/>
      <c r="AO224" s="70"/>
      <c r="AP224" s="6"/>
      <c r="AQ224" s="6"/>
      <c r="AR224" s="6"/>
      <c r="AS224" s="6"/>
      <c r="AT224" s="6"/>
      <c r="AU224" s="6"/>
      <c r="AV224" s="6"/>
      <c r="AW224" s="6"/>
      <c r="AX224" s="7"/>
      <c r="AY224" s="6"/>
      <c r="AZ224" s="6"/>
      <c r="BA224" s="10"/>
      <c r="BB224" s="10"/>
      <c r="BC224" s="75"/>
    </row>
    <row r="225" spans="1:55" x14ac:dyDescent="0.3">
      <c r="A225" s="43" t="e">
        <f ca="1">RANK(E225,$E$2:$E$482,0)</f>
        <v>#N/A</v>
      </c>
      <c r="B225" s="82"/>
      <c r="C225" s="79"/>
      <c r="D225" s="2" t="s">
        <v>6</v>
      </c>
      <c r="E225" s="32"/>
      <c r="F225" s="6">
        <f>COUNT(H225:BC225)</f>
        <v>0</v>
      </c>
      <c r="G225" s="33">
        <f>SUM(H225:BC225)</f>
        <v>0</v>
      </c>
      <c r="H225" s="120"/>
      <c r="I225" s="120"/>
      <c r="J225" s="121" t="s">
        <v>71</v>
      </c>
      <c r="K225" s="121" t="s">
        <v>71</v>
      </c>
      <c r="L225" s="121" t="s">
        <v>71</v>
      </c>
      <c r="M225" s="121" t="s">
        <v>71</v>
      </c>
      <c r="N225" s="121" t="s">
        <v>71</v>
      </c>
      <c r="O225" s="121" t="s">
        <v>71</v>
      </c>
      <c r="P225" s="121" t="s">
        <v>71</v>
      </c>
      <c r="Q225" s="121" t="s">
        <v>71</v>
      </c>
      <c r="R225" s="121" t="s">
        <v>71</v>
      </c>
      <c r="S225" s="121" t="s">
        <v>71</v>
      </c>
      <c r="T225" s="121" t="s">
        <v>71</v>
      </c>
      <c r="U225" s="120"/>
      <c r="V225" s="120"/>
      <c r="W225" s="120"/>
      <c r="X225" s="120"/>
      <c r="Y225" s="120"/>
      <c r="Z225" s="122"/>
      <c r="AA225" s="120"/>
      <c r="AB225" s="6"/>
      <c r="AC225" s="6"/>
      <c r="AD225" s="7"/>
      <c r="AE225" s="6"/>
      <c r="AF225" s="6"/>
      <c r="AG225" s="6"/>
      <c r="AH225" s="6"/>
      <c r="AI225" s="6"/>
      <c r="AJ225" s="6"/>
      <c r="AK225" s="6"/>
      <c r="AL225" s="6"/>
      <c r="AM225" s="6"/>
      <c r="AN225" s="73"/>
      <c r="AO225" s="70"/>
      <c r="AP225" s="6"/>
      <c r="AQ225" s="6"/>
      <c r="AR225" s="6"/>
      <c r="AS225" s="6"/>
      <c r="AT225" s="6"/>
      <c r="AU225" s="6"/>
      <c r="AV225" s="6"/>
      <c r="AW225" s="6"/>
      <c r="AX225" s="7"/>
      <c r="AY225" s="6"/>
      <c r="AZ225" s="6"/>
      <c r="BA225" s="10"/>
      <c r="BB225" s="10"/>
      <c r="BC225" s="75"/>
    </row>
    <row r="226" spans="1:55" x14ac:dyDescent="0.3">
      <c r="A226" s="43" t="e">
        <f ca="1">RANK(E226,$E$2:$E$482,0)</f>
        <v>#N/A</v>
      </c>
      <c r="B226" s="78"/>
      <c r="C226" s="81"/>
      <c r="D226" s="2" t="s">
        <v>6</v>
      </c>
      <c r="E226" s="32"/>
      <c r="F226" s="6">
        <f>COUNT(H226:BC226)</f>
        <v>0</v>
      </c>
      <c r="G226" s="33">
        <f>SUM(H226:BC226)</f>
        <v>0</v>
      </c>
      <c r="H226" s="120"/>
      <c r="I226" s="120"/>
      <c r="J226" s="121" t="s">
        <v>71</v>
      </c>
      <c r="K226" s="121" t="s">
        <v>71</v>
      </c>
      <c r="L226" s="121" t="s">
        <v>71</v>
      </c>
      <c r="M226" s="121" t="s">
        <v>71</v>
      </c>
      <c r="N226" s="121" t="s">
        <v>71</v>
      </c>
      <c r="O226" s="121" t="s">
        <v>71</v>
      </c>
      <c r="P226" s="121" t="s">
        <v>71</v>
      </c>
      <c r="Q226" s="121" t="s">
        <v>71</v>
      </c>
      <c r="R226" s="121" t="s">
        <v>71</v>
      </c>
      <c r="S226" s="121" t="s">
        <v>71</v>
      </c>
      <c r="T226" s="121" t="s">
        <v>71</v>
      </c>
      <c r="U226" s="120"/>
      <c r="V226" s="120"/>
      <c r="W226" s="120"/>
      <c r="X226" s="120"/>
      <c r="Y226" s="120"/>
      <c r="Z226" s="122"/>
      <c r="AA226" s="120"/>
      <c r="AB226" s="6"/>
      <c r="AC226" s="6"/>
      <c r="AD226" s="7"/>
      <c r="AE226" s="6"/>
      <c r="AF226" s="6"/>
      <c r="AG226" s="6"/>
      <c r="AH226" s="6"/>
      <c r="AI226" s="6"/>
      <c r="AJ226" s="6"/>
      <c r="AK226" s="6"/>
      <c r="AL226" s="6"/>
      <c r="AM226" s="6"/>
      <c r="AN226" s="73"/>
      <c r="AO226" s="70"/>
      <c r="AP226" s="6"/>
      <c r="AQ226" s="6"/>
      <c r="AR226" s="6"/>
      <c r="AS226" s="6"/>
      <c r="AT226" s="6"/>
      <c r="AU226" s="6"/>
      <c r="AV226" s="6"/>
      <c r="AW226" s="6"/>
      <c r="AX226" s="7"/>
      <c r="AY226" s="6"/>
      <c r="AZ226" s="6"/>
      <c r="BA226" s="10"/>
      <c r="BB226" s="10"/>
      <c r="BC226" s="75"/>
    </row>
    <row r="227" spans="1:55" x14ac:dyDescent="0.3">
      <c r="A227" s="43" t="e">
        <f ca="1">RANK(E227,$E$2:$E$482,0)</f>
        <v>#N/A</v>
      </c>
      <c r="B227" s="66"/>
      <c r="C227" s="67"/>
      <c r="D227" s="2" t="s">
        <v>6</v>
      </c>
      <c r="E227" s="32"/>
      <c r="F227" s="6">
        <f>COUNT(H227:BC227)</f>
        <v>0</v>
      </c>
      <c r="G227" s="33">
        <f>SUM(H227:BC227)</f>
        <v>0</v>
      </c>
      <c r="H227" s="120"/>
      <c r="I227" s="120"/>
      <c r="J227" s="121" t="s">
        <v>71</v>
      </c>
      <c r="K227" s="121" t="s">
        <v>71</v>
      </c>
      <c r="L227" s="121" t="s">
        <v>71</v>
      </c>
      <c r="M227" s="121" t="s">
        <v>71</v>
      </c>
      <c r="N227" s="121" t="s">
        <v>71</v>
      </c>
      <c r="O227" s="121" t="s">
        <v>71</v>
      </c>
      <c r="P227" s="121" t="s">
        <v>71</v>
      </c>
      <c r="Q227" s="121" t="s">
        <v>71</v>
      </c>
      <c r="R227" s="121" t="s">
        <v>71</v>
      </c>
      <c r="S227" s="121" t="s">
        <v>71</v>
      </c>
      <c r="T227" s="121" t="s">
        <v>71</v>
      </c>
      <c r="U227" s="120"/>
      <c r="V227" s="120"/>
      <c r="W227" s="120"/>
      <c r="X227" s="120"/>
      <c r="Y227" s="120"/>
      <c r="Z227" s="122"/>
      <c r="AA227" s="120"/>
      <c r="AB227" s="6"/>
      <c r="AC227" s="6"/>
      <c r="AD227" s="7"/>
      <c r="AE227" s="6"/>
      <c r="AF227" s="6"/>
      <c r="AG227" s="6"/>
      <c r="AH227" s="6"/>
      <c r="AI227" s="6"/>
      <c r="AJ227" s="6"/>
      <c r="AK227" s="6"/>
      <c r="AL227" s="6"/>
      <c r="AM227" s="6"/>
      <c r="AN227" s="73"/>
      <c r="AO227" s="70"/>
      <c r="AP227" s="6"/>
      <c r="AQ227" s="6"/>
      <c r="AR227" s="6"/>
      <c r="AS227" s="6"/>
      <c r="AT227" s="6"/>
      <c r="AU227" s="6"/>
      <c r="AV227" s="6"/>
      <c r="AW227" s="6"/>
      <c r="AX227" s="7"/>
      <c r="AY227" s="6"/>
      <c r="AZ227" s="6"/>
      <c r="BA227" s="10"/>
      <c r="BB227" s="10"/>
      <c r="BC227" s="75"/>
    </row>
    <row r="228" spans="1:55" x14ac:dyDescent="0.3">
      <c r="A228" s="43" t="e">
        <f ca="1">RANK(E228,$E$2:$E$482,0)</f>
        <v>#N/A</v>
      </c>
      <c r="B228" s="3"/>
      <c r="C228" s="68"/>
      <c r="D228" s="68" t="s">
        <v>6</v>
      </c>
      <c r="E228" s="32"/>
      <c r="F228" s="6">
        <f>COUNT(H228:BC228)</f>
        <v>0</v>
      </c>
      <c r="G228" s="33">
        <f>SUM(H228:BC228)</f>
        <v>0</v>
      </c>
      <c r="H228" s="120"/>
      <c r="I228" s="120"/>
      <c r="J228" s="121" t="s">
        <v>71</v>
      </c>
      <c r="K228" s="121" t="s">
        <v>71</v>
      </c>
      <c r="L228" s="121" t="s">
        <v>71</v>
      </c>
      <c r="M228" s="121" t="s">
        <v>71</v>
      </c>
      <c r="N228" s="121" t="s">
        <v>71</v>
      </c>
      <c r="O228" s="121" t="s">
        <v>71</v>
      </c>
      <c r="P228" s="121" t="s">
        <v>71</v>
      </c>
      <c r="Q228" s="121" t="s">
        <v>71</v>
      </c>
      <c r="R228" s="121" t="s">
        <v>71</v>
      </c>
      <c r="S228" s="121" t="s">
        <v>71</v>
      </c>
      <c r="T228" s="121" t="s">
        <v>71</v>
      </c>
      <c r="U228" s="120"/>
      <c r="V228" s="120"/>
      <c r="W228" s="120"/>
      <c r="X228" s="120"/>
      <c r="Y228" s="120"/>
      <c r="Z228" s="122"/>
      <c r="AA228" s="120"/>
      <c r="AB228" s="70"/>
      <c r="AC228" s="70"/>
      <c r="AD228" s="72"/>
      <c r="AE228" s="70"/>
      <c r="AF228" s="70"/>
      <c r="AG228" s="70"/>
      <c r="AH228" s="70"/>
      <c r="AI228" s="70"/>
      <c r="AJ228" s="70"/>
      <c r="AK228" s="70"/>
      <c r="AL228" s="70"/>
      <c r="AM228" s="70"/>
      <c r="AN228" s="73"/>
      <c r="AO228" s="70"/>
      <c r="AP228" s="70"/>
      <c r="AQ228" s="70"/>
      <c r="AR228" s="70"/>
      <c r="AS228" s="70"/>
      <c r="AT228" s="6"/>
      <c r="AU228" s="70"/>
      <c r="AV228" s="70"/>
      <c r="AW228" s="70"/>
      <c r="AX228" s="72"/>
      <c r="AY228" s="70"/>
      <c r="AZ228" s="6"/>
      <c r="BA228" s="10"/>
      <c r="BB228" s="10"/>
      <c r="BC228" s="75"/>
    </row>
    <row r="229" spans="1:55" x14ac:dyDescent="0.3">
      <c r="A229" s="43" t="e">
        <f ca="1">RANK(E229,$E$2:$E$482,0)</f>
        <v>#N/A</v>
      </c>
      <c r="B229" s="2"/>
      <c r="C229" s="2"/>
      <c r="D229" s="2" t="s">
        <v>6</v>
      </c>
      <c r="E229" s="32"/>
      <c r="F229" s="6">
        <f>COUNT(H229:BC229)</f>
        <v>0</v>
      </c>
      <c r="G229" s="33">
        <f>SUM(H229:BC229)</f>
        <v>0</v>
      </c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0"/>
      <c r="V229" s="120"/>
      <c r="W229" s="120"/>
      <c r="X229" s="120"/>
      <c r="Y229" s="120"/>
      <c r="Z229" s="122"/>
      <c r="AA229" s="121"/>
      <c r="AB229" s="6"/>
      <c r="AC229" s="6"/>
      <c r="AD229" s="7"/>
      <c r="AE229" s="6"/>
      <c r="AF229" s="6"/>
      <c r="AG229" s="6"/>
      <c r="AH229" s="6"/>
      <c r="AI229" s="6"/>
      <c r="AJ229" s="6"/>
      <c r="AK229" s="6"/>
      <c r="AL229" s="6"/>
      <c r="AM229" s="6"/>
      <c r="AN229" s="24"/>
      <c r="AO229" s="6"/>
      <c r="AP229" s="6"/>
      <c r="AQ229" s="6"/>
      <c r="AR229" s="6"/>
      <c r="AS229" s="6"/>
      <c r="AT229" s="6"/>
      <c r="AU229" s="6"/>
      <c r="AV229" s="6"/>
      <c r="AW229" s="6"/>
      <c r="AX229" s="7"/>
      <c r="AY229" s="6"/>
      <c r="AZ229" s="6"/>
      <c r="BA229" s="10"/>
      <c r="BB229" s="10"/>
      <c r="BC229" s="75"/>
    </row>
    <row r="230" spans="1:55" x14ac:dyDescent="0.3">
      <c r="A230" s="43" t="e">
        <f ca="1">RANK(E230,$E$2:$E$482,0)</f>
        <v>#N/A</v>
      </c>
      <c r="B230" s="82"/>
      <c r="C230" s="82"/>
      <c r="D230" s="68" t="s">
        <v>6</v>
      </c>
      <c r="E230" s="32"/>
      <c r="F230" s="6">
        <f>COUNT(H230:BC230)</f>
        <v>0</v>
      </c>
      <c r="G230" s="33">
        <f>SUM(H230:BC230)</f>
        <v>0</v>
      </c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2"/>
      <c r="AA230" s="120"/>
      <c r="AB230" s="70"/>
      <c r="AC230" s="70"/>
      <c r="AD230" s="72"/>
      <c r="AE230" s="6"/>
      <c r="AF230" s="6"/>
      <c r="AG230" s="6"/>
      <c r="AH230" s="6"/>
      <c r="AI230" s="6"/>
      <c r="AJ230" s="6"/>
      <c r="AK230" s="6"/>
      <c r="AL230" s="6"/>
      <c r="AM230" s="6"/>
      <c r="AN230" s="73"/>
      <c r="AO230" s="70"/>
      <c r="AP230" s="6"/>
      <c r="AQ230" s="6"/>
      <c r="AR230" s="6"/>
      <c r="AS230" s="6"/>
      <c r="AT230" s="6"/>
      <c r="AU230" s="6"/>
      <c r="AV230" s="6"/>
      <c r="AW230" s="6"/>
      <c r="AX230" s="7"/>
      <c r="AY230" s="6"/>
      <c r="AZ230" s="6"/>
      <c r="BA230" s="10"/>
      <c r="BB230" s="10"/>
      <c r="BC230" s="75"/>
    </row>
    <row r="231" spans="1:55" x14ac:dyDescent="0.3">
      <c r="A231" s="43" t="e">
        <f ca="1">RANK(E231,$E$2:$E$482,0)</f>
        <v>#N/A</v>
      </c>
      <c r="B231" s="81"/>
      <c r="C231" s="81"/>
      <c r="D231" s="2" t="s">
        <v>6</v>
      </c>
      <c r="E231" s="32"/>
      <c r="F231" s="6">
        <f>COUNT(H231:BC231)</f>
        <v>0</v>
      </c>
      <c r="G231" s="33">
        <f>SUM(H231:BC231)</f>
        <v>0</v>
      </c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2"/>
      <c r="AA231" s="120"/>
      <c r="AB231" s="6"/>
      <c r="AC231" s="6"/>
      <c r="AD231" s="7"/>
      <c r="AE231" s="6"/>
      <c r="AF231" s="6"/>
      <c r="AG231" s="6"/>
      <c r="AH231" s="6"/>
      <c r="AI231" s="6"/>
      <c r="AJ231" s="6"/>
      <c r="AK231" s="6"/>
      <c r="AL231" s="6"/>
      <c r="AM231" s="6"/>
      <c r="AN231" s="73"/>
      <c r="AO231" s="70"/>
      <c r="AP231" s="6"/>
      <c r="AQ231" s="6"/>
      <c r="AR231" s="6"/>
      <c r="AS231" s="6"/>
      <c r="AT231" s="6"/>
      <c r="AU231" s="6"/>
      <c r="AV231" s="6"/>
      <c r="AW231" s="6"/>
      <c r="AX231" s="7"/>
      <c r="AY231" s="6"/>
      <c r="AZ231" s="6"/>
      <c r="BA231" s="10"/>
      <c r="BB231" s="10"/>
      <c r="BC231" s="75"/>
    </row>
    <row r="232" spans="1:55" x14ac:dyDescent="0.3">
      <c r="A232" s="43" t="e">
        <f ca="1">RANK(E232,$E$2:$E$482,0)</f>
        <v>#N/A</v>
      </c>
      <c r="B232" s="78"/>
      <c r="C232" s="78"/>
      <c r="D232" s="68" t="s">
        <v>6</v>
      </c>
      <c r="E232" s="32"/>
      <c r="F232" s="6">
        <f>COUNT(H232:BC232)</f>
        <v>0</v>
      </c>
      <c r="G232" s="33">
        <f>SUM(H232:BC232)</f>
        <v>0</v>
      </c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2"/>
      <c r="AA232" s="120"/>
      <c r="AB232" s="70"/>
      <c r="AC232" s="70"/>
      <c r="AD232" s="72"/>
      <c r="AE232" s="6"/>
      <c r="AF232" s="6"/>
      <c r="AG232" s="6"/>
      <c r="AH232" s="6"/>
      <c r="AI232" s="6"/>
      <c r="AJ232" s="6"/>
      <c r="AK232" s="6"/>
      <c r="AL232" s="6"/>
      <c r="AM232" s="6"/>
      <c r="AN232" s="73"/>
      <c r="AO232" s="70"/>
      <c r="AP232" s="6"/>
      <c r="AQ232" s="6"/>
      <c r="AR232" s="6"/>
      <c r="AS232" s="6"/>
      <c r="AT232" s="6"/>
      <c r="AU232" s="6"/>
      <c r="AV232" s="6"/>
      <c r="AW232" s="6"/>
      <c r="AX232" s="7"/>
      <c r="AY232" s="6"/>
      <c r="AZ232" s="6"/>
      <c r="BA232" s="10"/>
      <c r="BB232" s="10"/>
      <c r="BC232" s="75"/>
    </row>
    <row r="233" spans="1:55" x14ac:dyDescent="0.3">
      <c r="A233" s="43" t="e">
        <f ca="1">RANK(E233,$E$2:$E$482,0)</f>
        <v>#N/A</v>
      </c>
      <c r="B233" s="3"/>
      <c r="C233" s="80"/>
      <c r="D233" s="2" t="s">
        <v>6</v>
      </c>
      <c r="E233" s="32"/>
      <c r="F233" s="6">
        <f>COUNT(H233:BC233)</f>
        <v>0</v>
      </c>
      <c r="G233" s="33">
        <f>SUM(H233:BC233)</f>
        <v>0</v>
      </c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2"/>
      <c r="AA233" s="120"/>
      <c r="AB233" s="70"/>
      <c r="AC233" s="70"/>
      <c r="AD233" s="72"/>
      <c r="AE233" s="6"/>
      <c r="AF233" s="70"/>
      <c r="AG233" s="6"/>
      <c r="AH233" s="6"/>
      <c r="AI233" s="6"/>
      <c r="AJ233" s="6"/>
      <c r="AK233" s="6"/>
      <c r="AL233" s="6"/>
      <c r="AM233" s="6"/>
      <c r="AN233" s="73"/>
      <c r="AO233" s="70"/>
      <c r="AP233" s="6"/>
      <c r="AQ233" s="70"/>
      <c r="AR233" s="6"/>
      <c r="AS233" s="6"/>
      <c r="AT233" s="6"/>
      <c r="AU233" s="6"/>
      <c r="AV233" s="6"/>
      <c r="AW233" s="6"/>
      <c r="AX233" s="7"/>
      <c r="AY233" s="6"/>
      <c r="AZ233" s="6"/>
      <c r="BA233" s="10"/>
      <c r="BB233" s="10"/>
      <c r="BC233" s="75"/>
    </row>
    <row r="234" spans="1:55" x14ac:dyDescent="0.3">
      <c r="A234" s="43" t="e">
        <f ca="1">RANK(E234,$E$2:$E$482,0)</f>
        <v>#N/A</v>
      </c>
      <c r="B234" s="66"/>
      <c r="C234" s="67"/>
      <c r="D234" s="2" t="s">
        <v>6</v>
      </c>
      <c r="E234" s="32"/>
      <c r="F234" s="6">
        <f>COUNT(H234:BC234)</f>
        <v>0</v>
      </c>
      <c r="G234" s="33">
        <f>SUM(H234:BC234)</f>
        <v>0</v>
      </c>
      <c r="H234" s="120"/>
      <c r="I234" s="120"/>
      <c r="J234" s="120"/>
      <c r="K234" s="120"/>
      <c r="L234" s="120"/>
      <c r="M234" s="120"/>
      <c r="N234" s="120"/>
      <c r="O234" s="120"/>
      <c r="P234" s="123"/>
      <c r="Q234" s="120"/>
      <c r="R234" s="120"/>
      <c r="S234" s="120"/>
      <c r="T234" s="120"/>
      <c r="U234" s="120"/>
      <c r="V234" s="120"/>
      <c r="W234" s="120"/>
      <c r="X234" s="120"/>
      <c r="Y234" s="120"/>
      <c r="Z234" s="122"/>
      <c r="AA234" s="120"/>
      <c r="AB234" s="70"/>
      <c r="AC234" s="70"/>
      <c r="AD234" s="72"/>
      <c r="AE234" s="6"/>
      <c r="AF234" s="70"/>
      <c r="AG234" s="6"/>
      <c r="AH234" s="6"/>
      <c r="AI234" s="6"/>
      <c r="AJ234" s="6"/>
      <c r="AK234" s="6"/>
      <c r="AL234" s="6"/>
      <c r="AM234" s="6"/>
      <c r="AN234" s="73"/>
      <c r="AO234" s="70"/>
      <c r="AP234" s="6"/>
      <c r="AQ234" s="70"/>
      <c r="AR234" s="6"/>
      <c r="AS234" s="6"/>
      <c r="AT234" s="6"/>
      <c r="AU234" s="6"/>
      <c r="AV234" s="6"/>
      <c r="AW234" s="6"/>
      <c r="AX234" s="7"/>
      <c r="AY234" s="6"/>
      <c r="AZ234" s="6"/>
      <c r="BA234" s="10"/>
      <c r="BB234" s="10"/>
      <c r="BC234" s="10"/>
    </row>
    <row r="235" spans="1:55" x14ac:dyDescent="0.3">
      <c r="A235" s="43" t="e">
        <f ca="1">RANK(E235,$E$2:$E$482,0)</f>
        <v>#N/A</v>
      </c>
      <c r="B235" s="66"/>
      <c r="C235" s="67"/>
      <c r="D235" s="2" t="s">
        <v>6</v>
      </c>
      <c r="E235" s="32"/>
      <c r="F235" s="6">
        <f>COUNT(H235:BC235)</f>
        <v>0</v>
      </c>
      <c r="G235" s="33">
        <f>SUM(H235:BC235)</f>
        <v>0</v>
      </c>
      <c r="H235" s="120"/>
      <c r="I235" s="120"/>
      <c r="J235" s="120"/>
      <c r="K235" s="120"/>
      <c r="L235" s="120"/>
      <c r="M235" s="120"/>
      <c r="N235" s="120"/>
      <c r="O235" s="120"/>
      <c r="P235" s="123"/>
      <c r="Q235" s="120"/>
      <c r="R235" s="120"/>
      <c r="S235" s="120"/>
      <c r="T235" s="120"/>
      <c r="U235" s="120"/>
      <c r="V235" s="120"/>
      <c r="W235" s="120"/>
      <c r="X235" s="120"/>
      <c r="Y235" s="120"/>
      <c r="Z235" s="122"/>
      <c r="AA235" s="120"/>
      <c r="AB235" s="70"/>
      <c r="AC235" s="70"/>
      <c r="AD235" s="72"/>
      <c r="AE235" s="70"/>
      <c r="AF235" s="70"/>
      <c r="AG235" s="70"/>
      <c r="AH235" s="70"/>
      <c r="AI235" s="70"/>
      <c r="AJ235" s="70"/>
      <c r="AK235" s="70"/>
      <c r="AL235" s="70"/>
      <c r="AM235" s="70"/>
      <c r="AN235" s="73"/>
      <c r="AO235" s="70"/>
      <c r="AP235" s="6"/>
      <c r="AQ235" s="70"/>
      <c r="AR235" s="6"/>
      <c r="AS235" s="6"/>
      <c r="AT235" s="6"/>
      <c r="AU235" s="6"/>
      <c r="AV235" s="6"/>
      <c r="AW235" s="6"/>
      <c r="AX235" s="7"/>
      <c r="AY235" s="6"/>
      <c r="AZ235" s="6"/>
      <c r="BA235" s="10"/>
      <c r="BB235" s="10"/>
      <c r="BC235" s="75"/>
    </row>
    <row r="236" spans="1:55" x14ac:dyDescent="0.3">
      <c r="A236" s="43" t="e">
        <f ca="1">RANK(E236,$E$2:$E$482,0)</f>
        <v>#N/A</v>
      </c>
      <c r="B236" s="2"/>
      <c r="C236" s="2"/>
      <c r="D236" s="2" t="s">
        <v>6</v>
      </c>
      <c r="E236" s="32"/>
      <c r="F236" s="6">
        <f>COUNT(H236:BC236)</f>
        <v>0</v>
      </c>
      <c r="G236" s="33">
        <f>SUM(H236:BC236)</f>
        <v>0</v>
      </c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0"/>
      <c r="V236" s="120"/>
      <c r="W236" s="120"/>
      <c r="X236" s="120"/>
      <c r="Y236" s="120"/>
      <c r="Z236" s="122"/>
      <c r="AA236" s="121"/>
      <c r="AB236" s="6"/>
      <c r="AC236" s="6"/>
      <c r="AD236" s="7"/>
      <c r="AE236" s="6"/>
      <c r="AF236" s="6"/>
      <c r="AG236" s="6"/>
      <c r="AH236" s="6"/>
      <c r="AI236" s="6"/>
      <c r="AJ236" s="6"/>
      <c r="AK236" s="6"/>
      <c r="AL236" s="6"/>
      <c r="AM236" s="6"/>
      <c r="AN236" s="24"/>
      <c r="AO236" s="6"/>
      <c r="AP236" s="6"/>
      <c r="AQ236" s="6"/>
      <c r="AR236" s="6"/>
      <c r="AS236" s="6"/>
      <c r="AT236" s="6"/>
      <c r="AU236" s="6"/>
      <c r="AV236" s="6"/>
      <c r="AW236" s="6"/>
      <c r="AX236" s="7"/>
      <c r="AY236" s="6"/>
      <c r="AZ236" s="6"/>
      <c r="BA236" s="10"/>
      <c r="BB236" s="10"/>
      <c r="BC236" s="75"/>
    </row>
    <row r="237" spans="1:55" x14ac:dyDescent="0.3">
      <c r="A237" s="43" t="e">
        <f ca="1">RANK(E237,$E$2:$E$482,0)</f>
        <v>#N/A</v>
      </c>
      <c r="B237" s="3"/>
      <c r="C237" s="80"/>
      <c r="D237" s="2" t="s">
        <v>6</v>
      </c>
      <c r="E237" s="32"/>
      <c r="F237" s="6">
        <f>COUNT(H237:BC237)</f>
        <v>0</v>
      </c>
      <c r="G237" s="33">
        <f>SUM(H237:BC237)</f>
        <v>0</v>
      </c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2"/>
      <c r="AA237" s="120"/>
      <c r="AB237" s="70"/>
      <c r="AC237" s="70"/>
      <c r="AD237" s="72"/>
      <c r="AE237" s="70"/>
      <c r="AF237" s="70"/>
      <c r="AG237" s="70"/>
      <c r="AH237" s="70"/>
      <c r="AI237" s="70"/>
      <c r="AJ237" s="70"/>
      <c r="AK237" s="70"/>
      <c r="AL237" s="70"/>
      <c r="AM237" s="70"/>
      <c r="AN237" s="73"/>
      <c r="AO237" s="70"/>
      <c r="AP237" s="6"/>
      <c r="AQ237" s="70"/>
      <c r="AR237" s="6"/>
      <c r="AS237" s="6"/>
      <c r="AT237" s="6"/>
      <c r="AU237" s="6"/>
      <c r="AV237" s="6"/>
      <c r="AW237" s="6"/>
      <c r="AX237" s="7"/>
      <c r="AY237" s="6"/>
      <c r="AZ237" s="6"/>
      <c r="BA237" s="10"/>
      <c r="BB237" s="10"/>
      <c r="BC237" s="75"/>
    </row>
    <row r="238" spans="1:55" x14ac:dyDescent="0.3">
      <c r="A238" s="43" t="e">
        <f ca="1">RANK(E238,$E$2:$E$482,0)</f>
        <v>#N/A</v>
      </c>
      <c r="B238" s="3"/>
      <c r="C238" s="68"/>
      <c r="D238" s="2" t="s">
        <v>6</v>
      </c>
      <c r="E238" s="32"/>
      <c r="F238" s="6">
        <f>COUNT(H238:BC238)</f>
        <v>0</v>
      </c>
      <c r="G238" s="33">
        <f>SUM(H238:BC238)</f>
        <v>0</v>
      </c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2"/>
      <c r="AA238" s="120"/>
      <c r="AB238" s="70"/>
      <c r="AC238" s="70"/>
      <c r="AD238" s="72"/>
      <c r="AE238" s="6"/>
      <c r="AF238" s="70"/>
      <c r="AG238" s="6"/>
      <c r="AH238" s="6"/>
      <c r="AI238" s="6"/>
      <c r="AJ238" s="6"/>
      <c r="AK238" s="6"/>
      <c r="AL238" s="6"/>
      <c r="AM238" s="6"/>
      <c r="AN238" s="73"/>
      <c r="AO238" s="70"/>
      <c r="AP238" s="6"/>
      <c r="AQ238" s="70"/>
      <c r="AR238" s="6"/>
      <c r="AS238" s="6"/>
      <c r="AT238" s="6"/>
      <c r="AU238" s="6"/>
      <c r="AV238" s="6"/>
      <c r="AW238" s="6"/>
      <c r="AX238" s="7"/>
      <c r="AY238" s="6"/>
      <c r="AZ238" s="6"/>
      <c r="BA238" s="10"/>
      <c r="BB238" s="10"/>
      <c r="BC238" s="75"/>
    </row>
    <row r="239" spans="1:55" x14ac:dyDescent="0.3">
      <c r="A239" s="43" t="e">
        <f ca="1">RANK(E239,$E$2:$E$482,0)</f>
        <v>#N/A</v>
      </c>
      <c r="B239" s="80"/>
      <c r="C239" s="67"/>
      <c r="D239" s="2" t="s">
        <v>6</v>
      </c>
      <c r="E239" s="32"/>
      <c r="F239" s="6">
        <f>COUNT(H239:BC239)</f>
        <v>0</v>
      </c>
      <c r="G239" s="33">
        <f>SUM(H239:BC239)</f>
        <v>0</v>
      </c>
      <c r="H239" s="120"/>
      <c r="I239" s="120"/>
      <c r="J239" s="120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0"/>
      <c r="V239" s="120"/>
      <c r="W239" s="120"/>
      <c r="X239" s="120"/>
      <c r="Y239" s="120"/>
      <c r="Z239" s="122"/>
      <c r="AA239" s="120"/>
      <c r="AB239" s="6"/>
      <c r="AC239" s="6"/>
      <c r="AD239" s="7"/>
      <c r="AE239" s="6"/>
      <c r="AF239" s="6"/>
      <c r="AG239" s="6"/>
      <c r="AH239" s="6"/>
      <c r="AI239" s="6"/>
      <c r="AJ239" s="6"/>
      <c r="AK239" s="6"/>
      <c r="AL239" s="6"/>
      <c r="AM239" s="6"/>
      <c r="AN239" s="73"/>
      <c r="AO239" s="70"/>
      <c r="AP239" s="6"/>
      <c r="AQ239" s="6"/>
      <c r="AR239" s="6"/>
      <c r="AS239" s="6"/>
      <c r="AT239" s="6"/>
      <c r="AU239" s="6"/>
      <c r="AV239" s="6"/>
      <c r="AW239" s="6"/>
      <c r="AX239" s="7"/>
      <c r="AY239" s="6"/>
      <c r="AZ239" s="6"/>
      <c r="BA239" s="10"/>
      <c r="BB239" s="10"/>
      <c r="BC239" s="75"/>
    </row>
    <row r="240" spans="1:55" x14ac:dyDescent="0.3">
      <c r="A240" s="43" t="e">
        <f ca="1">RANK(E240,$E$2:$E$482,0)</f>
        <v>#N/A</v>
      </c>
      <c r="B240" s="3"/>
      <c r="C240" s="68"/>
      <c r="D240" s="2" t="s">
        <v>6</v>
      </c>
      <c r="E240" s="32"/>
      <c r="F240" s="6">
        <f>COUNT(H240:BC240)</f>
        <v>0</v>
      </c>
      <c r="G240" s="33">
        <f>SUM(H240:BC240)</f>
        <v>0</v>
      </c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2"/>
      <c r="AA240" s="120"/>
      <c r="AB240" s="6"/>
      <c r="AC240" s="6"/>
      <c r="AD240" s="7"/>
      <c r="AE240" s="6"/>
      <c r="AF240" s="6"/>
      <c r="AG240" s="6"/>
      <c r="AH240" s="6"/>
      <c r="AI240" s="6"/>
      <c r="AJ240" s="6"/>
      <c r="AK240" s="6"/>
      <c r="AL240" s="6"/>
      <c r="AM240" s="6"/>
      <c r="AN240" s="73"/>
      <c r="AO240" s="70"/>
      <c r="AP240" s="6"/>
      <c r="AQ240" s="6"/>
      <c r="AR240" s="6"/>
      <c r="AS240" s="6"/>
      <c r="AT240" s="6"/>
      <c r="AU240" s="6"/>
      <c r="AV240" s="6"/>
      <c r="AW240" s="6"/>
      <c r="AX240" s="7"/>
      <c r="AY240" s="6"/>
      <c r="AZ240" s="6"/>
      <c r="BA240" s="10"/>
      <c r="BB240" s="10"/>
      <c r="BC240" s="75"/>
    </row>
    <row r="241" spans="1:55" x14ac:dyDescent="0.3">
      <c r="A241" s="43" t="e">
        <f ca="1">RANK(E241,$E$2:$E$482,0)</f>
        <v>#N/A</v>
      </c>
      <c r="B241" s="80"/>
      <c r="C241" s="67"/>
      <c r="D241" s="2" t="s">
        <v>6</v>
      </c>
      <c r="E241" s="32"/>
      <c r="F241" s="6">
        <f>COUNT(H241:BC241)</f>
        <v>0</v>
      </c>
      <c r="G241" s="33">
        <f>SUM(H241:BC241)</f>
        <v>0</v>
      </c>
      <c r="H241" s="120"/>
      <c r="I241" s="120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0"/>
      <c r="V241" s="120"/>
      <c r="W241" s="120"/>
      <c r="X241" s="120"/>
      <c r="Y241" s="120"/>
      <c r="Z241" s="122"/>
      <c r="AA241" s="120"/>
      <c r="AB241" s="6"/>
      <c r="AC241" s="6"/>
      <c r="AD241" s="7"/>
      <c r="AE241" s="6"/>
      <c r="AF241" s="6"/>
      <c r="AG241" s="6"/>
      <c r="AH241" s="6"/>
      <c r="AI241" s="6"/>
      <c r="AJ241" s="6"/>
      <c r="AK241" s="6"/>
      <c r="AL241" s="6"/>
      <c r="AM241" s="6"/>
      <c r="AN241" s="73"/>
      <c r="AO241" s="70"/>
      <c r="AP241" s="6"/>
      <c r="AQ241" s="6"/>
      <c r="AR241" s="6"/>
      <c r="AS241" s="6"/>
      <c r="AT241" s="6"/>
      <c r="AU241" s="6"/>
      <c r="AV241" s="6"/>
      <c r="AW241" s="6"/>
      <c r="AX241" s="7"/>
      <c r="AY241" s="6"/>
      <c r="AZ241" s="6"/>
      <c r="BA241" s="10"/>
      <c r="BB241" s="10"/>
      <c r="BC241" s="75"/>
    </row>
    <row r="242" spans="1:55" x14ac:dyDescent="0.3">
      <c r="A242" s="43" t="e">
        <f ca="1">RANK(E242,$E$2:$E$482,0)</f>
        <v>#N/A</v>
      </c>
      <c r="B242" s="80"/>
      <c r="C242" s="68"/>
      <c r="D242" s="68" t="s">
        <v>6</v>
      </c>
      <c r="E242" s="32"/>
      <c r="F242" s="6">
        <f>COUNT(H242:BC242)</f>
        <v>0</v>
      </c>
      <c r="G242" s="33">
        <f>SUM(H242:BC242)</f>
        <v>0</v>
      </c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2"/>
      <c r="AA242" s="120"/>
      <c r="AB242" s="70"/>
      <c r="AC242" s="70"/>
      <c r="AD242" s="72"/>
      <c r="AE242" s="6"/>
      <c r="AF242" s="6"/>
      <c r="AG242" s="6"/>
      <c r="AH242" s="6"/>
      <c r="AI242" s="6"/>
      <c r="AJ242" s="6"/>
      <c r="AK242" s="6"/>
      <c r="AL242" s="6"/>
      <c r="AM242" s="6"/>
      <c r="AN242" s="73"/>
      <c r="AO242" s="70"/>
      <c r="AP242" s="6"/>
      <c r="AQ242" s="6"/>
      <c r="AR242" s="6"/>
      <c r="AS242" s="6"/>
      <c r="AT242" s="6"/>
      <c r="AU242" s="6"/>
      <c r="AV242" s="6"/>
      <c r="AW242" s="6"/>
      <c r="AX242" s="7"/>
      <c r="AY242" s="6"/>
      <c r="AZ242" s="6"/>
      <c r="BA242" s="10"/>
      <c r="BB242" s="10"/>
      <c r="BC242" s="75"/>
    </row>
    <row r="243" spans="1:55" x14ac:dyDescent="0.3">
      <c r="A243" s="43" t="e">
        <f ca="1">RANK(E243,$E$2:$E$482,0)</f>
        <v>#N/A</v>
      </c>
      <c r="B243" s="66"/>
      <c r="C243" s="67"/>
      <c r="D243" s="2" t="s">
        <v>6</v>
      </c>
      <c r="E243" s="32"/>
      <c r="F243" s="6">
        <f>COUNT(H243:BC243)</f>
        <v>0</v>
      </c>
      <c r="G243" s="33">
        <f>SUM(H243:BC243)</f>
        <v>0</v>
      </c>
      <c r="H243" s="120"/>
      <c r="I243" s="120"/>
      <c r="J243" s="120"/>
      <c r="K243" s="120"/>
      <c r="L243" s="120"/>
      <c r="M243" s="120"/>
      <c r="N243" s="120"/>
      <c r="O243" s="120"/>
      <c r="P243" s="123"/>
      <c r="Q243" s="120"/>
      <c r="R243" s="120"/>
      <c r="S243" s="120"/>
      <c r="T243" s="120"/>
      <c r="U243" s="120"/>
      <c r="V243" s="120"/>
      <c r="W243" s="120"/>
      <c r="X243" s="120"/>
      <c r="Y243" s="120"/>
      <c r="Z243" s="122"/>
      <c r="AA243" s="120"/>
      <c r="AB243" s="70"/>
      <c r="AC243" s="70"/>
      <c r="AD243" s="72"/>
      <c r="AE243" s="70"/>
      <c r="AF243" s="70"/>
      <c r="AG243" s="70"/>
      <c r="AH243" s="70"/>
      <c r="AI243" s="70"/>
      <c r="AJ243" s="70"/>
      <c r="AK243" s="70"/>
      <c r="AL243" s="70"/>
      <c r="AM243" s="70"/>
      <c r="AN243" s="73"/>
      <c r="AO243" s="70"/>
      <c r="AP243" s="6"/>
      <c r="AQ243" s="70"/>
      <c r="AR243" s="6"/>
      <c r="AS243" s="6"/>
      <c r="AT243" s="6"/>
      <c r="AU243" s="6"/>
      <c r="AV243" s="6"/>
      <c r="AW243" s="6"/>
      <c r="AX243" s="7"/>
      <c r="AY243" s="6"/>
      <c r="AZ243" s="6"/>
      <c r="BA243" s="10"/>
      <c r="BB243" s="10"/>
      <c r="BC243" s="75"/>
    </row>
    <row r="244" spans="1:55" x14ac:dyDescent="0.3">
      <c r="A244" s="43" t="e">
        <f ca="1">RANK(E244,$E$2:$E$482,0)</f>
        <v>#N/A</v>
      </c>
      <c r="B244" s="78"/>
      <c r="C244" s="79"/>
      <c r="D244" s="2" t="s">
        <v>6</v>
      </c>
      <c r="E244" s="32"/>
      <c r="F244" s="6">
        <f>COUNT(H244:BC244)</f>
        <v>0</v>
      </c>
      <c r="G244" s="33">
        <f>SUM(H244:BC244)</f>
        <v>0</v>
      </c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2"/>
      <c r="AA244" s="120"/>
      <c r="AB244" s="70"/>
      <c r="AC244" s="70"/>
      <c r="AD244" s="72"/>
      <c r="AE244" s="70"/>
      <c r="AF244" s="70"/>
      <c r="AG244" s="70"/>
      <c r="AH244" s="70"/>
      <c r="AI244" s="70"/>
      <c r="AJ244" s="70"/>
      <c r="AK244" s="70"/>
      <c r="AL244" s="70"/>
      <c r="AM244" s="70"/>
      <c r="AN244" s="73"/>
      <c r="AO244" s="70"/>
      <c r="AP244" s="6"/>
      <c r="AQ244" s="70"/>
      <c r="AR244" s="6"/>
      <c r="AS244" s="6"/>
      <c r="AT244" s="6"/>
      <c r="AU244" s="6"/>
      <c r="AV244" s="6"/>
      <c r="AW244" s="6"/>
      <c r="AX244" s="7"/>
      <c r="AY244" s="6"/>
      <c r="AZ244" s="6"/>
      <c r="BA244" s="10"/>
      <c r="BB244" s="10"/>
      <c r="BC244" s="75"/>
    </row>
    <row r="245" spans="1:55" x14ac:dyDescent="0.3">
      <c r="A245" s="43" t="e">
        <f ca="1">RANK(E245,$E$2:$E$482,0)</f>
        <v>#N/A</v>
      </c>
      <c r="B245" s="78"/>
      <c r="C245" s="79"/>
      <c r="D245" s="2" t="s">
        <v>6</v>
      </c>
      <c r="E245" s="32"/>
      <c r="F245" s="6">
        <f>COUNT(H245:BC245)</f>
        <v>0</v>
      </c>
      <c r="G245" s="33">
        <f>SUM(H245:BC245)</f>
        <v>0</v>
      </c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2"/>
      <c r="AA245" s="120"/>
      <c r="AB245" s="70"/>
      <c r="AC245" s="70"/>
      <c r="AD245" s="72"/>
      <c r="AE245" s="6"/>
      <c r="AF245" s="70"/>
      <c r="AG245" s="6"/>
      <c r="AH245" s="6"/>
      <c r="AI245" s="6"/>
      <c r="AJ245" s="6"/>
      <c r="AK245" s="6"/>
      <c r="AL245" s="6"/>
      <c r="AM245" s="6"/>
      <c r="AN245" s="73"/>
      <c r="AO245" s="70"/>
      <c r="AP245" s="6"/>
      <c r="AQ245" s="70"/>
      <c r="AR245" s="6"/>
      <c r="AS245" s="6"/>
      <c r="AT245" s="6"/>
      <c r="AU245" s="6"/>
      <c r="AV245" s="6"/>
      <c r="AW245" s="6"/>
      <c r="AX245" s="7"/>
      <c r="AY245" s="6"/>
      <c r="AZ245" s="6"/>
      <c r="BA245" s="10"/>
      <c r="BB245" s="10"/>
      <c r="BC245" s="75"/>
    </row>
    <row r="246" spans="1:55" x14ac:dyDescent="0.3">
      <c r="A246" s="43" t="e">
        <f ca="1">RANK(E246,$E$2:$E$482,0)</f>
        <v>#N/A</v>
      </c>
      <c r="B246" s="77"/>
      <c r="C246" s="68"/>
      <c r="D246" s="2" t="s">
        <v>6</v>
      </c>
      <c r="E246" s="32"/>
      <c r="F246" s="6">
        <f>COUNT(H246:BC246)</f>
        <v>0</v>
      </c>
      <c r="G246" s="33">
        <f>SUM(H246:BC246)</f>
        <v>0</v>
      </c>
      <c r="H246" s="120"/>
      <c r="I246" s="120"/>
      <c r="J246" s="120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0"/>
      <c r="V246" s="120"/>
      <c r="W246" s="120"/>
      <c r="X246" s="120"/>
      <c r="Y246" s="120"/>
      <c r="Z246" s="122"/>
      <c r="AA246" s="120"/>
      <c r="AB246" s="6"/>
      <c r="AC246" s="6"/>
      <c r="AD246" s="7"/>
      <c r="AE246" s="6"/>
      <c r="AF246" s="6"/>
      <c r="AG246" s="6"/>
      <c r="AH246" s="6"/>
      <c r="AI246" s="6"/>
      <c r="AJ246" s="6"/>
      <c r="AK246" s="6"/>
      <c r="AL246" s="6"/>
      <c r="AM246" s="6"/>
      <c r="AN246" s="73"/>
      <c r="AO246" s="70"/>
      <c r="AP246" s="6"/>
      <c r="AQ246" s="6"/>
      <c r="AR246" s="6"/>
      <c r="AS246" s="6"/>
      <c r="AT246" s="6"/>
      <c r="AU246" s="6"/>
      <c r="AV246" s="6"/>
      <c r="AW246" s="6"/>
      <c r="AX246" s="7"/>
      <c r="AY246" s="6"/>
      <c r="AZ246" s="6"/>
      <c r="BA246" s="10"/>
      <c r="BB246" s="10"/>
      <c r="BC246" s="75"/>
    </row>
    <row r="247" spans="1:55" x14ac:dyDescent="0.3">
      <c r="A247" s="43" t="e">
        <f ca="1">RANK(E247,$E$2:$E$482,0)</f>
        <v>#N/A</v>
      </c>
      <c r="B247" s="2"/>
      <c r="C247" s="115"/>
      <c r="D247" s="2" t="s">
        <v>6</v>
      </c>
      <c r="E247" s="32"/>
      <c r="F247" s="6">
        <f>COUNT(H247:BC247)</f>
        <v>0</v>
      </c>
      <c r="G247" s="33">
        <f>SUM(H247:BC247)</f>
        <v>0</v>
      </c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0"/>
      <c r="V247" s="120"/>
      <c r="W247" s="120"/>
      <c r="X247" s="120"/>
      <c r="Y247" s="120"/>
      <c r="Z247" s="122"/>
      <c r="AA247" s="121"/>
      <c r="AB247" s="6"/>
      <c r="AC247" s="6"/>
      <c r="AD247" s="7"/>
      <c r="AE247" s="6"/>
      <c r="AF247" s="6"/>
      <c r="AG247" s="6"/>
      <c r="AH247" s="6"/>
      <c r="AI247" s="6"/>
      <c r="AJ247" s="6"/>
      <c r="AK247" s="6"/>
      <c r="AL247" s="6"/>
      <c r="AM247" s="6"/>
      <c r="AN247" s="24"/>
      <c r="AO247" s="6"/>
      <c r="AP247" s="6"/>
      <c r="AQ247" s="6"/>
      <c r="AR247" s="6"/>
      <c r="AS247" s="6"/>
      <c r="AT247" s="6"/>
      <c r="AU247" s="6"/>
      <c r="AV247" s="6"/>
      <c r="AW247" s="6"/>
      <c r="AX247" s="7"/>
      <c r="AY247" s="6"/>
      <c r="AZ247" s="6"/>
      <c r="BA247" s="10"/>
      <c r="BB247" s="10"/>
      <c r="BC247" s="10"/>
    </row>
    <row r="248" spans="1:55" x14ac:dyDescent="0.3">
      <c r="A248" s="43" t="e">
        <f ca="1">RANK(E248,$E$2:$E$482,0)</f>
        <v>#N/A</v>
      </c>
      <c r="B248" s="3"/>
      <c r="C248" s="80"/>
      <c r="D248" s="2" t="s">
        <v>6</v>
      </c>
      <c r="E248" s="32"/>
      <c r="F248" s="6">
        <f>COUNT(H248:BC248)</f>
        <v>0</v>
      </c>
      <c r="G248" s="33">
        <f>SUM(H248:BC248)</f>
        <v>0</v>
      </c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2"/>
      <c r="AA248" s="120"/>
      <c r="AB248" s="6"/>
      <c r="AC248" s="6"/>
      <c r="AD248" s="7"/>
      <c r="AE248" s="6"/>
      <c r="AF248" s="6"/>
      <c r="AG248" s="6"/>
      <c r="AH248" s="6"/>
      <c r="AI248" s="6"/>
      <c r="AJ248" s="6"/>
      <c r="AK248" s="6"/>
      <c r="AL248" s="6"/>
      <c r="AM248" s="6"/>
      <c r="AN248" s="73"/>
      <c r="AO248" s="70"/>
      <c r="AP248" s="6"/>
      <c r="AQ248" s="6"/>
      <c r="AR248" s="6"/>
      <c r="AS248" s="6"/>
      <c r="AT248" s="6"/>
      <c r="AU248" s="6"/>
      <c r="AV248" s="6"/>
      <c r="AW248" s="6"/>
      <c r="AX248" s="7"/>
      <c r="AY248" s="6"/>
      <c r="AZ248" s="6"/>
      <c r="BA248" s="10"/>
      <c r="BB248" s="10"/>
      <c r="BC248" s="75"/>
    </row>
    <row r="249" spans="1:55" x14ac:dyDescent="0.3">
      <c r="A249" s="43" t="e">
        <f ca="1">RANK(E249,$E$2:$E$482,0)</f>
        <v>#N/A</v>
      </c>
      <c r="B249" s="3"/>
      <c r="C249" s="80"/>
      <c r="D249" s="68" t="s">
        <v>6</v>
      </c>
      <c r="E249" s="32"/>
      <c r="F249" s="6">
        <f>COUNT(H249:BC249)</f>
        <v>0</v>
      </c>
      <c r="G249" s="33">
        <f>SUM(H249:BC249)</f>
        <v>0</v>
      </c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2"/>
      <c r="AA249" s="120"/>
      <c r="AB249" s="70"/>
      <c r="AC249" s="70"/>
      <c r="AD249" s="72"/>
      <c r="AE249" s="70"/>
      <c r="AF249" s="70"/>
      <c r="AG249" s="70"/>
      <c r="AH249" s="70"/>
      <c r="AI249" s="70"/>
      <c r="AJ249" s="70"/>
      <c r="AK249" s="70"/>
      <c r="AL249" s="70"/>
      <c r="AM249" s="70"/>
      <c r="AN249" s="73"/>
      <c r="AO249" s="70"/>
      <c r="AP249" s="70"/>
      <c r="AQ249" s="70"/>
      <c r="AR249" s="70"/>
      <c r="AS249" s="70"/>
      <c r="AT249" s="6"/>
      <c r="AU249" s="70"/>
      <c r="AV249" s="70"/>
      <c r="AW249" s="70"/>
      <c r="AX249" s="72"/>
      <c r="AY249" s="70"/>
      <c r="AZ249" s="6"/>
      <c r="BA249" s="10"/>
      <c r="BB249" s="10"/>
      <c r="BC249" s="75"/>
    </row>
    <row r="250" spans="1:55" x14ac:dyDescent="0.3">
      <c r="A250" s="43" t="e">
        <f ca="1">RANK(E250,$E$2:$E$482,0)</f>
        <v>#N/A</v>
      </c>
      <c r="B250" s="78"/>
      <c r="C250" s="79"/>
      <c r="D250" s="68" t="s">
        <v>6</v>
      </c>
      <c r="E250" s="32"/>
      <c r="F250" s="6">
        <f>COUNT(H250:BC250)</f>
        <v>0</v>
      </c>
      <c r="G250" s="33">
        <f>SUM(H250:BC250)</f>
        <v>0</v>
      </c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2"/>
      <c r="AA250" s="120"/>
      <c r="AB250" s="70"/>
      <c r="AC250" s="70"/>
      <c r="AD250" s="72"/>
      <c r="AE250" s="6"/>
      <c r="AF250" s="6"/>
      <c r="AG250" s="6"/>
      <c r="AH250" s="6"/>
      <c r="AI250" s="6"/>
      <c r="AJ250" s="6"/>
      <c r="AK250" s="6"/>
      <c r="AL250" s="6"/>
      <c r="AM250" s="6"/>
      <c r="AN250" s="73"/>
      <c r="AO250" s="70"/>
      <c r="AP250" s="6"/>
      <c r="AQ250" s="6"/>
      <c r="AR250" s="6"/>
      <c r="AS250" s="6"/>
      <c r="AT250" s="6"/>
      <c r="AU250" s="6"/>
      <c r="AV250" s="6"/>
      <c r="AW250" s="6"/>
      <c r="AX250" s="7"/>
      <c r="AY250" s="6"/>
      <c r="AZ250" s="6"/>
      <c r="BA250" s="10"/>
      <c r="BB250" s="10"/>
      <c r="BC250" s="75"/>
    </row>
    <row r="251" spans="1:55" x14ac:dyDescent="0.3">
      <c r="A251" s="43" t="e">
        <f ca="1">RANK(E251,$E$2:$E$482,0)</f>
        <v>#N/A</v>
      </c>
      <c r="B251" s="78"/>
      <c r="C251" s="79"/>
      <c r="D251" s="2" t="s">
        <v>6</v>
      </c>
      <c r="E251" s="32"/>
      <c r="F251" s="6">
        <f>COUNT(H251:BC251)</f>
        <v>0</v>
      </c>
      <c r="G251" s="33">
        <f>SUM(H251:BC251)</f>
        <v>0</v>
      </c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2"/>
      <c r="AA251" s="120"/>
      <c r="AB251" s="70"/>
      <c r="AC251" s="70"/>
      <c r="AD251" s="72"/>
      <c r="AE251" s="70"/>
      <c r="AF251" s="70"/>
      <c r="AG251" s="70"/>
      <c r="AH251" s="70"/>
      <c r="AI251" s="70"/>
      <c r="AJ251" s="70"/>
      <c r="AK251" s="70"/>
      <c r="AL251" s="70"/>
      <c r="AM251" s="70"/>
      <c r="AN251" s="73"/>
      <c r="AO251" s="70"/>
      <c r="AP251" s="6"/>
      <c r="AQ251" s="70"/>
      <c r="AR251" s="6"/>
      <c r="AS251" s="6"/>
      <c r="AT251" s="6"/>
      <c r="AU251" s="6"/>
      <c r="AV251" s="6"/>
      <c r="AW251" s="6"/>
      <c r="AX251" s="7"/>
      <c r="AY251" s="6"/>
      <c r="AZ251" s="6"/>
      <c r="BA251" s="10"/>
      <c r="BB251" s="10"/>
      <c r="BC251" s="75"/>
    </row>
    <row r="252" spans="1:55" x14ac:dyDescent="0.3">
      <c r="A252" s="43" t="e">
        <f ca="1">RANK(E252,$E$2:$E$482,0)</f>
        <v>#N/A</v>
      </c>
      <c r="B252" s="3"/>
      <c r="C252" s="68"/>
      <c r="D252" s="2" t="s">
        <v>6</v>
      </c>
      <c r="E252" s="32"/>
      <c r="F252" s="6">
        <f>COUNT(H252:BC252)</f>
        <v>0</v>
      </c>
      <c r="G252" s="33">
        <f>SUM(H252:BC252)</f>
        <v>0</v>
      </c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2"/>
      <c r="AA252" s="120"/>
      <c r="AB252" s="70"/>
      <c r="AC252" s="70"/>
      <c r="AD252" s="72"/>
      <c r="AE252" s="70"/>
      <c r="AF252" s="70"/>
      <c r="AG252" s="70"/>
      <c r="AH252" s="70"/>
      <c r="AI252" s="70"/>
      <c r="AJ252" s="70"/>
      <c r="AK252" s="70"/>
      <c r="AL252" s="70"/>
      <c r="AM252" s="70"/>
      <c r="AN252" s="73"/>
      <c r="AO252" s="70"/>
      <c r="AP252" s="6"/>
      <c r="AQ252" s="70"/>
      <c r="AR252" s="6"/>
      <c r="AS252" s="6"/>
      <c r="AT252" s="6"/>
      <c r="AU252" s="6"/>
      <c r="AV252" s="6"/>
      <c r="AW252" s="6"/>
      <c r="AX252" s="7"/>
      <c r="AY252" s="6"/>
      <c r="AZ252" s="6"/>
      <c r="BA252" s="10"/>
      <c r="BB252" s="10"/>
      <c r="BC252" s="75"/>
    </row>
    <row r="253" spans="1:55" x14ac:dyDescent="0.3">
      <c r="A253" s="43" t="e">
        <f ca="1">RANK(E253,$E$2:$E$482,0)</f>
        <v>#N/A</v>
      </c>
      <c r="B253" s="3"/>
      <c r="C253" s="80"/>
      <c r="D253" s="68" t="s">
        <v>6</v>
      </c>
      <c r="E253" s="32"/>
      <c r="F253" s="6">
        <f>COUNT(H253:BC253)</f>
        <v>0</v>
      </c>
      <c r="G253" s="33">
        <f>SUM(H253:BC253)</f>
        <v>0</v>
      </c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2"/>
      <c r="AA253" s="120"/>
      <c r="AB253" s="70"/>
      <c r="AC253" s="70"/>
      <c r="AD253" s="72"/>
      <c r="AE253" s="70"/>
      <c r="AF253" s="70"/>
      <c r="AG253" s="70"/>
      <c r="AH253" s="70"/>
      <c r="AI253" s="70"/>
      <c r="AJ253" s="70"/>
      <c r="AK253" s="70"/>
      <c r="AL253" s="70"/>
      <c r="AM253" s="70"/>
      <c r="AN253" s="73"/>
      <c r="AO253" s="70"/>
      <c r="AP253" s="70"/>
      <c r="AQ253" s="70"/>
      <c r="AR253" s="70"/>
      <c r="AS253" s="70"/>
      <c r="AT253" s="6"/>
      <c r="AU253" s="70"/>
      <c r="AV253" s="70"/>
      <c r="AW253" s="70"/>
      <c r="AX253" s="72"/>
      <c r="AY253" s="70"/>
      <c r="AZ253" s="6"/>
      <c r="BA253" s="10"/>
      <c r="BB253" s="10"/>
      <c r="BC253" s="75"/>
    </row>
    <row r="254" spans="1:55" x14ac:dyDescent="0.3">
      <c r="A254" s="43" t="e">
        <f ca="1">RANK(E254,$E$2:$E$482,0)</f>
        <v>#N/A</v>
      </c>
      <c r="B254" s="2"/>
      <c r="C254" s="2"/>
      <c r="D254" s="2" t="s">
        <v>6</v>
      </c>
      <c r="E254" s="32"/>
      <c r="F254" s="6">
        <f>COUNT(H254:BC254)</f>
        <v>0</v>
      </c>
      <c r="G254" s="33">
        <f>SUM(H254:BC254)</f>
        <v>0</v>
      </c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0"/>
      <c r="V254" s="120"/>
      <c r="W254" s="120"/>
      <c r="X254" s="120"/>
      <c r="Y254" s="120"/>
      <c r="Z254" s="122"/>
      <c r="AA254" s="121"/>
      <c r="AB254" s="6"/>
      <c r="AC254" s="6"/>
      <c r="AD254" s="7"/>
      <c r="AE254" s="6"/>
      <c r="AF254" s="6"/>
      <c r="AG254" s="6"/>
      <c r="AH254" s="6"/>
      <c r="AI254" s="6"/>
      <c r="AJ254" s="6"/>
      <c r="AK254" s="6"/>
      <c r="AL254" s="6"/>
      <c r="AM254" s="6"/>
      <c r="AN254" s="24"/>
      <c r="AO254" s="6"/>
      <c r="AP254" s="6"/>
      <c r="AQ254" s="6"/>
      <c r="AR254" s="6"/>
      <c r="AS254" s="6"/>
      <c r="AT254" s="6"/>
      <c r="AU254" s="6"/>
      <c r="AV254" s="6"/>
      <c r="AW254" s="6"/>
      <c r="AX254" s="7"/>
      <c r="AY254" s="6"/>
      <c r="AZ254" s="6"/>
      <c r="BA254" s="10"/>
      <c r="BB254" s="10"/>
      <c r="BC254" s="75"/>
    </row>
    <row r="255" spans="1:55" x14ac:dyDescent="0.3">
      <c r="A255" s="43" t="e">
        <f ca="1">RANK(E255,$E$2:$E$482,0)</f>
        <v>#N/A</v>
      </c>
      <c r="B255" s="3"/>
      <c r="C255" s="80"/>
      <c r="D255" s="2" t="s">
        <v>6</v>
      </c>
      <c r="E255" s="32"/>
      <c r="F255" s="6">
        <f>COUNT(H255:BC255)</f>
        <v>0</v>
      </c>
      <c r="G255" s="33">
        <f>SUM(H255:BC255)</f>
        <v>0</v>
      </c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2"/>
      <c r="AA255" s="120"/>
      <c r="AB255" s="70"/>
      <c r="AC255" s="70"/>
      <c r="AD255" s="72"/>
      <c r="AE255" s="6"/>
      <c r="AF255" s="70"/>
      <c r="AG255" s="6"/>
      <c r="AH255" s="6"/>
      <c r="AI255" s="6"/>
      <c r="AJ255" s="6"/>
      <c r="AK255" s="6"/>
      <c r="AL255" s="6"/>
      <c r="AM255" s="6"/>
      <c r="AN255" s="73"/>
      <c r="AO255" s="70"/>
      <c r="AP255" s="6"/>
      <c r="AQ255" s="70"/>
      <c r="AR255" s="6"/>
      <c r="AS255" s="6"/>
      <c r="AT255" s="6"/>
      <c r="AU255" s="6"/>
      <c r="AV255" s="6"/>
      <c r="AW255" s="6"/>
      <c r="AX255" s="7"/>
      <c r="AY255" s="6"/>
      <c r="AZ255" s="6"/>
      <c r="BA255" s="10"/>
      <c r="BB255" s="10"/>
      <c r="BC255" s="75"/>
    </row>
    <row r="256" spans="1:55" x14ac:dyDescent="0.3">
      <c r="A256" s="43" t="e">
        <f ca="1">RANK(E256,$E$2:$E$482,0)</f>
        <v>#N/A</v>
      </c>
      <c r="B256" s="66"/>
      <c r="C256" s="67"/>
      <c r="D256" s="68" t="s">
        <v>6</v>
      </c>
      <c r="E256" s="32"/>
      <c r="F256" s="6">
        <f>COUNT(H256:BC256)</f>
        <v>0</v>
      </c>
      <c r="G256" s="33">
        <f>SUM(H256:BC256)</f>
        <v>0</v>
      </c>
      <c r="H256" s="120"/>
      <c r="I256" s="120"/>
      <c r="J256" s="120"/>
      <c r="K256" s="120"/>
      <c r="L256" s="120"/>
      <c r="M256" s="120"/>
      <c r="N256" s="120"/>
      <c r="O256" s="120"/>
      <c r="P256" s="123"/>
      <c r="Q256" s="120"/>
      <c r="R256" s="120"/>
      <c r="S256" s="120"/>
      <c r="T256" s="120"/>
      <c r="U256" s="120"/>
      <c r="V256" s="120"/>
      <c r="W256" s="120"/>
      <c r="X256" s="120"/>
      <c r="Y256" s="120"/>
      <c r="Z256" s="122"/>
      <c r="AA256" s="120"/>
      <c r="AB256" s="70"/>
      <c r="AC256" s="70"/>
      <c r="AD256" s="72"/>
      <c r="AE256" s="6"/>
      <c r="AF256" s="6"/>
      <c r="AG256" s="6"/>
      <c r="AH256" s="6"/>
      <c r="AI256" s="6"/>
      <c r="AJ256" s="6"/>
      <c r="AK256" s="6"/>
      <c r="AL256" s="6"/>
      <c r="AM256" s="6"/>
      <c r="AN256" s="73"/>
      <c r="AO256" s="70"/>
      <c r="AP256" s="6"/>
      <c r="AQ256" s="6"/>
      <c r="AR256" s="6"/>
      <c r="AS256" s="6"/>
      <c r="AT256" s="6"/>
      <c r="AU256" s="6"/>
      <c r="AV256" s="6"/>
      <c r="AW256" s="6"/>
      <c r="AX256" s="7"/>
      <c r="AY256" s="6"/>
      <c r="AZ256" s="6"/>
      <c r="BA256" s="10"/>
      <c r="BB256" s="10"/>
      <c r="BC256" s="75"/>
    </row>
    <row r="257" spans="1:55" x14ac:dyDescent="0.3">
      <c r="A257" s="43" t="e">
        <f ca="1">RANK(E257,$E$2:$E$482,0)</f>
        <v>#N/A</v>
      </c>
      <c r="B257" s="3"/>
      <c r="C257" s="80"/>
      <c r="D257" s="2" t="s">
        <v>6</v>
      </c>
      <c r="E257" s="32"/>
      <c r="F257" s="6">
        <f>COUNT(H257:BC257)</f>
        <v>0</v>
      </c>
      <c r="G257" s="33">
        <f>SUM(H257:BC257)</f>
        <v>0</v>
      </c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2"/>
      <c r="AA257" s="120"/>
      <c r="AB257" s="6"/>
      <c r="AC257" s="6"/>
      <c r="AD257" s="7"/>
      <c r="AE257" s="6"/>
      <c r="AF257" s="6"/>
      <c r="AG257" s="6"/>
      <c r="AH257" s="6"/>
      <c r="AI257" s="6"/>
      <c r="AJ257" s="6"/>
      <c r="AK257" s="6"/>
      <c r="AL257" s="6"/>
      <c r="AM257" s="6"/>
      <c r="AN257" s="73"/>
      <c r="AO257" s="70"/>
      <c r="AP257" s="6"/>
      <c r="AQ257" s="6"/>
      <c r="AR257" s="6"/>
      <c r="AS257" s="6"/>
      <c r="AT257" s="6"/>
      <c r="AU257" s="6"/>
      <c r="AV257" s="6"/>
      <c r="AW257" s="6"/>
      <c r="AX257" s="7"/>
      <c r="AY257" s="6"/>
      <c r="AZ257" s="6"/>
      <c r="BA257" s="10"/>
      <c r="BB257" s="10"/>
      <c r="BC257" s="75"/>
    </row>
    <row r="258" spans="1:55" x14ac:dyDescent="0.3">
      <c r="A258" s="43" t="e">
        <f ca="1">RANK(E258,$E$2:$E$482,0)</f>
        <v>#N/A</v>
      </c>
      <c r="B258" s="66"/>
      <c r="C258" s="67"/>
      <c r="D258" s="2" t="s">
        <v>6</v>
      </c>
      <c r="E258" s="32"/>
      <c r="F258" s="6">
        <f>COUNT(H258:BC258)</f>
        <v>0</v>
      </c>
      <c r="G258" s="33">
        <f>SUM(H258:BC258)</f>
        <v>0</v>
      </c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2"/>
      <c r="AA258" s="120"/>
      <c r="AB258" s="70"/>
      <c r="AC258" s="70"/>
      <c r="AD258" s="72"/>
      <c r="AE258" s="70"/>
      <c r="AF258" s="70"/>
      <c r="AG258" s="70"/>
      <c r="AH258" s="70"/>
      <c r="AI258" s="70"/>
      <c r="AJ258" s="70"/>
      <c r="AK258" s="70"/>
      <c r="AL258" s="70"/>
      <c r="AM258" s="70"/>
      <c r="AN258" s="73"/>
      <c r="AO258" s="70"/>
      <c r="AP258" s="6"/>
      <c r="AQ258" s="70"/>
      <c r="AR258" s="6"/>
      <c r="AS258" s="6"/>
      <c r="AT258" s="6"/>
      <c r="AU258" s="6"/>
      <c r="AV258" s="6"/>
      <c r="AW258" s="6"/>
      <c r="AX258" s="7"/>
      <c r="AY258" s="6"/>
      <c r="AZ258" s="6"/>
      <c r="BA258" s="10"/>
      <c r="BB258" s="10"/>
      <c r="BC258" s="75"/>
    </row>
    <row r="259" spans="1:55" x14ac:dyDescent="0.3">
      <c r="A259" s="43" t="e">
        <f ca="1">RANK(E259,$E$2:$E$482,0)</f>
        <v>#N/A</v>
      </c>
      <c r="B259" s="78"/>
      <c r="C259" s="79"/>
      <c r="D259" s="2" t="s">
        <v>6</v>
      </c>
      <c r="E259" s="32"/>
      <c r="F259" s="6">
        <f>COUNT(H259:BC259)</f>
        <v>0</v>
      </c>
      <c r="G259" s="33">
        <f>SUM(H259:BC259)</f>
        <v>0</v>
      </c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2"/>
      <c r="AA259" s="120"/>
      <c r="AB259" s="6"/>
      <c r="AC259" s="6"/>
      <c r="AD259" s="7"/>
      <c r="AE259" s="6"/>
      <c r="AF259" s="6"/>
      <c r="AG259" s="6"/>
      <c r="AH259" s="6"/>
      <c r="AI259" s="6"/>
      <c r="AJ259" s="6"/>
      <c r="AK259" s="6"/>
      <c r="AL259" s="6"/>
      <c r="AM259" s="6"/>
      <c r="AN259" s="73"/>
      <c r="AO259" s="70"/>
      <c r="AP259" s="6"/>
      <c r="AQ259" s="6"/>
      <c r="AR259" s="6"/>
      <c r="AS259" s="6"/>
      <c r="AT259" s="6"/>
      <c r="AU259" s="6"/>
      <c r="AV259" s="6"/>
      <c r="AW259" s="6"/>
      <c r="AX259" s="7"/>
      <c r="AY259" s="6"/>
      <c r="AZ259" s="6"/>
      <c r="BA259" s="10"/>
      <c r="BB259" s="10"/>
      <c r="BC259" s="75"/>
    </row>
    <row r="260" spans="1:55" x14ac:dyDescent="0.3">
      <c r="A260" s="43" t="e">
        <f ca="1">RANK(E260,$E$2:$E$482,0)</f>
        <v>#N/A</v>
      </c>
      <c r="B260" s="80"/>
      <c r="C260" s="80"/>
      <c r="D260" s="2" t="s">
        <v>6</v>
      </c>
      <c r="E260" s="32"/>
      <c r="F260" s="6">
        <f>COUNT(H260:BC260)</f>
        <v>0</v>
      </c>
      <c r="G260" s="33">
        <f>SUM(H260:BC260)</f>
        <v>0</v>
      </c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2"/>
      <c r="AA260" s="120"/>
      <c r="AB260" s="6"/>
      <c r="AC260" s="6"/>
      <c r="AD260" s="7"/>
      <c r="AE260" s="6"/>
      <c r="AF260" s="6"/>
      <c r="AG260" s="6"/>
      <c r="AH260" s="6"/>
      <c r="AI260" s="6"/>
      <c r="AJ260" s="6"/>
      <c r="AK260" s="6"/>
      <c r="AL260" s="6"/>
      <c r="AM260" s="6"/>
      <c r="AN260" s="73"/>
      <c r="AO260" s="70"/>
      <c r="AP260" s="6"/>
      <c r="AQ260" s="6"/>
      <c r="AR260" s="6"/>
      <c r="AS260" s="6"/>
      <c r="AT260" s="6"/>
      <c r="AU260" s="6"/>
      <c r="AV260" s="6"/>
      <c r="AW260" s="6"/>
      <c r="AX260" s="7"/>
      <c r="AY260" s="6"/>
      <c r="AZ260" s="6"/>
      <c r="BA260" s="10"/>
      <c r="BB260" s="10"/>
      <c r="BC260" s="10"/>
    </row>
    <row r="261" spans="1:55" x14ac:dyDescent="0.3">
      <c r="A261" s="43" t="e">
        <f ca="1">RANK(E261,$E$2:$E$482,0)</f>
        <v>#N/A</v>
      </c>
      <c r="B261" s="78"/>
      <c r="C261" s="79"/>
      <c r="D261" s="2" t="s">
        <v>6</v>
      </c>
      <c r="E261" s="32"/>
      <c r="F261" s="6">
        <f>COUNT(H261:BC261)</f>
        <v>0</v>
      </c>
      <c r="G261" s="33">
        <f>SUM(H261:BC261)</f>
        <v>0</v>
      </c>
      <c r="H261" s="120"/>
      <c r="I261" s="120"/>
      <c r="J261" s="120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0"/>
      <c r="V261" s="120"/>
      <c r="W261" s="120"/>
      <c r="X261" s="120"/>
      <c r="Y261" s="120"/>
      <c r="Z261" s="122"/>
      <c r="AA261" s="120"/>
      <c r="AB261" s="6"/>
      <c r="AC261" s="6"/>
      <c r="AD261" s="7"/>
      <c r="AE261" s="6"/>
      <c r="AF261" s="6"/>
      <c r="AG261" s="6"/>
      <c r="AH261" s="6"/>
      <c r="AI261" s="6"/>
      <c r="AJ261" s="6"/>
      <c r="AK261" s="6"/>
      <c r="AL261" s="6"/>
      <c r="AM261" s="6"/>
      <c r="AN261" s="73"/>
      <c r="AO261" s="70"/>
      <c r="AP261" s="6"/>
      <c r="AQ261" s="6"/>
      <c r="AR261" s="6"/>
      <c r="AS261" s="6"/>
      <c r="AT261" s="6"/>
      <c r="AU261" s="6"/>
      <c r="AV261" s="6"/>
      <c r="AW261" s="6"/>
      <c r="AX261" s="7"/>
      <c r="AY261" s="6"/>
      <c r="AZ261" s="6"/>
      <c r="BA261" s="10"/>
      <c r="BB261" s="10"/>
      <c r="BC261" s="75"/>
    </row>
    <row r="262" spans="1:55" x14ac:dyDescent="0.3">
      <c r="A262" s="43" t="e">
        <f ca="1">RANK(E262,$E$2:$E$482,0)</f>
        <v>#N/A</v>
      </c>
      <c r="B262" s="3"/>
      <c r="C262" s="80"/>
      <c r="D262" s="68" t="s">
        <v>6</v>
      </c>
      <c r="E262" s="32"/>
      <c r="F262" s="6">
        <f>COUNT(H262:BC262)</f>
        <v>0</v>
      </c>
      <c r="G262" s="33">
        <f>SUM(H262:BC262)</f>
        <v>0</v>
      </c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2"/>
      <c r="AA262" s="120"/>
      <c r="AB262" s="70"/>
      <c r="AC262" s="70"/>
      <c r="AD262" s="72"/>
      <c r="AE262" s="6"/>
      <c r="AF262" s="6"/>
      <c r="AG262" s="6"/>
      <c r="AH262" s="6"/>
      <c r="AI262" s="6"/>
      <c r="AJ262" s="6"/>
      <c r="AK262" s="6"/>
      <c r="AL262" s="6"/>
      <c r="AM262" s="6"/>
      <c r="AN262" s="73"/>
      <c r="AO262" s="70"/>
      <c r="AP262" s="6"/>
      <c r="AQ262" s="6"/>
      <c r="AR262" s="6"/>
      <c r="AS262" s="6"/>
      <c r="AT262" s="6"/>
      <c r="AU262" s="6"/>
      <c r="AV262" s="6"/>
      <c r="AW262" s="6"/>
      <c r="AX262" s="7"/>
      <c r="AY262" s="6"/>
      <c r="AZ262" s="6"/>
      <c r="BA262" s="10"/>
      <c r="BB262" s="10"/>
      <c r="BC262" s="75"/>
    </row>
    <row r="263" spans="1:55" x14ac:dyDescent="0.3">
      <c r="A263" s="43" t="e">
        <f ca="1">RANK(E263,$E$2:$E$482,0)</f>
        <v>#N/A</v>
      </c>
      <c r="B263" s="78"/>
      <c r="C263" s="80"/>
      <c r="D263" s="2" t="s">
        <v>6</v>
      </c>
      <c r="E263" s="32"/>
      <c r="F263" s="6">
        <f>COUNT(H263:BC263)</f>
        <v>0</v>
      </c>
      <c r="G263" s="33">
        <f>SUM(H263:BC263)</f>
        <v>0</v>
      </c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2"/>
      <c r="AA263" s="120"/>
      <c r="AB263" s="6"/>
      <c r="AC263" s="6"/>
      <c r="AD263" s="7"/>
      <c r="AE263" s="6"/>
      <c r="AF263" s="6"/>
      <c r="AG263" s="6"/>
      <c r="AH263" s="6"/>
      <c r="AI263" s="6"/>
      <c r="AJ263" s="6"/>
      <c r="AK263" s="6"/>
      <c r="AL263" s="6"/>
      <c r="AM263" s="6"/>
      <c r="AN263" s="73"/>
      <c r="AO263" s="70"/>
      <c r="AP263" s="6"/>
      <c r="AQ263" s="6"/>
      <c r="AR263" s="6"/>
      <c r="AS263" s="6"/>
      <c r="AT263" s="6"/>
      <c r="AU263" s="6"/>
      <c r="AV263" s="6"/>
      <c r="AW263" s="6"/>
      <c r="AX263" s="7"/>
      <c r="AY263" s="6"/>
      <c r="AZ263" s="6"/>
      <c r="BA263" s="10"/>
      <c r="BB263" s="10"/>
      <c r="BC263" s="75"/>
    </row>
    <row r="264" spans="1:55" x14ac:dyDescent="0.3">
      <c r="A264" s="43" t="e">
        <f ca="1">RANK(E264,$E$2:$E$482,0)</f>
        <v>#N/A</v>
      </c>
      <c r="B264" s="2"/>
      <c r="C264" s="2"/>
      <c r="D264" s="2" t="s">
        <v>6</v>
      </c>
      <c r="E264" s="32"/>
      <c r="F264" s="6">
        <f>COUNT(H264:BC264)</f>
        <v>0</v>
      </c>
      <c r="G264" s="33">
        <f>SUM(H264:BC264)</f>
        <v>0</v>
      </c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0"/>
      <c r="V264" s="120"/>
      <c r="W264" s="120"/>
      <c r="X264" s="120"/>
      <c r="Y264" s="120"/>
      <c r="Z264" s="122"/>
      <c r="AA264" s="121"/>
      <c r="AB264" s="6"/>
      <c r="AC264" s="6"/>
      <c r="AD264" s="7"/>
      <c r="AE264" s="6"/>
      <c r="AF264" s="6"/>
      <c r="AG264" s="6"/>
      <c r="AH264" s="6"/>
      <c r="AI264" s="6"/>
      <c r="AJ264" s="6"/>
      <c r="AK264" s="6"/>
      <c r="AL264" s="6"/>
      <c r="AM264" s="6"/>
      <c r="AN264" s="24"/>
      <c r="AO264" s="6"/>
      <c r="AP264" s="6"/>
      <c r="AQ264" s="6"/>
      <c r="AR264" s="6"/>
      <c r="AS264" s="6"/>
      <c r="AT264" s="6"/>
      <c r="AU264" s="6"/>
      <c r="AV264" s="6"/>
      <c r="AW264" s="6"/>
      <c r="AX264" s="7"/>
      <c r="AY264" s="6"/>
      <c r="AZ264" s="6"/>
      <c r="BA264" s="10"/>
      <c r="BB264" s="10"/>
      <c r="BC264" s="75"/>
    </row>
    <row r="265" spans="1:55" x14ac:dyDescent="0.3">
      <c r="A265" s="43" t="e">
        <f ca="1">RANK(E265,$E$2:$E$482,0)</f>
        <v>#N/A</v>
      </c>
      <c r="B265" s="3"/>
      <c r="C265" s="68"/>
      <c r="D265" s="68" t="s">
        <v>6</v>
      </c>
      <c r="E265" s="32"/>
      <c r="F265" s="6">
        <f>COUNT(H265:BC265)</f>
        <v>0</v>
      </c>
      <c r="G265" s="33">
        <f>SUM(H265:BC265)</f>
        <v>0</v>
      </c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2"/>
      <c r="AA265" s="120"/>
      <c r="AB265" s="70"/>
      <c r="AC265" s="70"/>
      <c r="AD265" s="72"/>
      <c r="AE265" s="70"/>
      <c r="AF265" s="70"/>
      <c r="AG265" s="70"/>
      <c r="AH265" s="70"/>
      <c r="AI265" s="70"/>
      <c r="AJ265" s="70"/>
      <c r="AK265" s="70"/>
      <c r="AL265" s="70"/>
      <c r="AM265" s="70"/>
      <c r="AN265" s="73"/>
      <c r="AO265" s="70"/>
      <c r="AP265" s="70"/>
      <c r="AQ265" s="70"/>
      <c r="AR265" s="70"/>
      <c r="AS265" s="70"/>
      <c r="AT265" s="6"/>
      <c r="AU265" s="70"/>
      <c r="AV265" s="70"/>
      <c r="AW265" s="70"/>
      <c r="AX265" s="72"/>
      <c r="AY265" s="70"/>
      <c r="AZ265" s="6"/>
      <c r="BA265" s="10"/>
      <c r="BB265" s="10"/>
      <c r="BC265" s="75"/>
    </row>
    <row r="266" spans="1:55" x14ac:dyDescent="0.3">
      <c r="A266" s="43" t="e">
        <f ca="1">RANK(E266,$E$2:$E$482,0)</f>
        <v>#N/A</v>
      </c>
      <c r="B266" s="66"/>
      <c r="C266" s="67"/>
      <c r="D266" s="2" t="s">
        <v>6</v>
      </c>
      <c r="E266" s="32"/>
      <c r="F266" s="6">
        <f>COUNT(H266:BC266)</f>
        <v>0</v>
      </c>
      <c r="G266" s="33">
        <f>SUM(H266:BC266)</f>
        <v>0</v>
      </c>
      <c r="H266" s="120"/>
      <c r="I266" s="120"/>
      <c r="J266" s="120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0"/>
      <c r="V266" s="120"/>
      <c r="W266" s="120"/>
      <c r="X266" s="120"/>
      <c r="Y266" s="120"/>
      <c r="Z266" s="122"/>
      <c r="AA266" s="120"/>
      <c r="AB266" s="6"/>
      <c r="AC266" s="6"/>
      <c r="AD266" s="7"/>
      <c r="AE266" s="6"/>
      <c r="AF266" s="6"/>
      <c r="AG266" s="6"/>
      <c r="AH266" s="6"/>
      <c r="AI266" s="6"/>
      <c r="AJ266" s="6"/>
      <c r="AK266" s="6"/>
      <c r="AL266" s="6"/>
      <c r="AM266" s="6"/>
      <c r="AN266" s="73"/>
      <c r="AO266" s="70"/>
      <c r="AP266" s="6"/>
      <c r="AQ266" s="6"/>
      <c r="AR266" s="6"/>
      <c r="AS266" s="6"/>
      <c r="AT266" s="6"/>
      <c r="AU266" s="6"/>
      <c r="AV266" s="6"/>
      <c r="AW266" s="6"/>
      <c r="AX266" s="7"/>
      <c r="AY266" s="6"/>
      <c r="AZ266" s="6"/>
      <c r="BA266" s="10"/>
      <c r="BB266" s="10"/>
      <c r="BC266" s="75"/>
    </row>
    <row r="267" spans="1:55" x14ac:dyDescent="0.3">
      <c r="A267" s="43" t="e">
        <f ca="1">RANK(E267,$E$2:$E$482,0)</f>
        <v>#N/A</v>
      </c>
      <c r="B267" s="78"/>
      <c r="C267" s="79"/>
      <c r="D267" s="2" t="s">
        <v>6</v>
      </c>
      <c r="E267" s="32"/>
      <c r="F267" s="6">
        <f>COUNT(H267:BC267)</f>
        <v>0</v>
      </c>
      <c r="G267" s="33">
        <f>SUM(H267:BC267)</f>
        <v>0</v>
      </c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2"/>
      <c r="AA267" s="120"/>
      <c r="AB267" s="70"/>
      <c r="AC267" s="70"/>
      <c r="AD267" s="72"/>
      <c r="AE267" s="6"/>
      <c r="AF267" s="70"/>
      <c r="AG267" s="6"/>
      <c r="AH267" s="6"/>
      <c r="AI267" s="6"/>
      <c r="AJ267" s="6"/>
      <c r="AK267" s="6"/>
      <c r="AL267" s="6"/>
      <c r="AM267" s="6"/>
      <c r="AN267" s="73"/>
      <c r="AO267" s="70"/>
      <c r="AP267" s="6"/>
      <c r="AQ267" s="70"/>
      <c r="AR267" s="6"/>
      <c r="AS267" s="6"/>
      <c r="AT267" s="6"/>
      <c r="AU267" s="6"/>
      <c r="AV267" s="6"/>
      <c r="AW267" s="6"/>
      <c r="AX267" s="7"/>
      <c r="AY267" s="6"/>
      <c r="AZ267" s="6"/>
      <c r="BA267" s="10"/>
      <c r="BB267" s="10"/>
      <c r="BC267" s="75"/>
    </row>
    <row r="268" spans="1:55" x14ac:dyDescent="0.3">
      <c r="A268" s="43" t="e">
        <f ca="1">RANK(E268,$E$2:$E$482,0)</f>
        <v>#N/A</v>
      </c>
      <c r="B268" s="78"/>
      <c r="C268" s="79"/>
      <c r="D268" s="2" t="s">
        <v>6</v>
      </c>
      <c r="E268" s="32"/>
      <c r="F268" s="6">
        <f>COUNT(H268:BC268)</f>
        <v>0</v>
      </c>
      <c r="G268" s="33">
        <f>SUM(H268:BC268)</f>
        <v>0</v>
      </c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2"/>
      <c r="AA268" s="120"/>
      <c r="AB268" s="70"/>
      <c r="AC268" s="70"/>
      <c r="AD268" s="72"/>
      <c r="AE268" s="70"/>
      <c r="AF268" s="70"/>
      <c r="AG268" s="70"/>
      <c r="AH268" s="70"/>
      <c r="AI268" s="70"/>
      <c r="AJ268" s="70"/>
      <c r="AK268" s="70"/>
      <c r="AL268" s="70"/>
      <c r="AM268" s="70"/>
      <c r="AN268" s="73"/>
      <c r="AO268" s="70"/>
      <c r="AP268" s="6"/>
      <c r="AQ268" s="70"/>
      <c r="AR268" s="6"/>
      <c r="AS268" s="6"/>
      <c r="AT268" s="6"/>
      <c r="AU268" s="6"/>
      <c r="AV268" s="6"/>
      <c r="AW268" s="6"/>
      <c r="AX268" s="7"/>
      <c r="AY268" s="6"/>
      <c r="AZ268" s="6"/>
      <c r="BA268" s="10"/>
      <c r="BB268" s="10"/>
      <c r="BC268" s="75"/>
    </row>
    <row r="269" spans="1:55" x14ac:dyDescent="0.3">
      <c r="A269" s="43" t="e">
        <f ca="1">RANK(E269,$E$2:$E$482,0)</f>
        <v>#N/A</v>
      </c>
      <c r="B269" s="46"/>
      <c r="C269" s="46"/>
      <c r="D269" s="2" t="s">
        <v>6</v>
      </c>
      <c r="E269" s="32"/>
      <c r="F269" s="6">
        <f>COUNT(H269:BC269)</f>
        <v>0</v>
      </c>
      <c r="G269" s="33">
        <f>SUM(H269:BC269)</f>
        <v>0</v>
      </c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2"/>
      <c r="AA269" s="120"/>
      <c r="AB269" s="6"/>
      <c r="AC269" s="6"/>
      <c r="AD269" s="7"/>
      <c r="AE269" s="6"/>
      <c r="AF269" s="6"/>
      <c r="AG269" s="6"/>
      <c r="AH269" s="6"/>
      <c r="AI269" s="6"/>
      <c r="AJ269" s="6"/>
      <c r="AK269" s="6"/>
      <c r="AL269" s="6"/>
      <c r="AM269" s="6"/>
      <c r="AN269" s="73"/>
      <c r="AO269" s="70"/>
      <c r="AP269" s="6"/>
      <c r="AQ269" s="6"/>
      <c r="AR269" s="6"/>
      <c r="AS269" s="6"/>
      <c r="AT269" s="6"/>
      <c r="AU269" s="6"/>
      <c r="AV269" s="6"/>
      <c r="AW269" s="6"/>
      <c r="AX269" s="7"/>
      <c r="AY269" s="6"/>
      <c r="AZ269" s="6"/>
      <c r="BA269" s="10"/>
      <c r="BB269" s="10"/>
      <c r="BC269" s="75"/>
    </row>
    <row r="270" spans="1:55" x14ac:dyDescent="0.3">
      <c r="A270" s="43" t="e">
        <f ca="1">RANK(E270,$E$2:$E$482,0)</f>
        <v>#N/A</v>
      </c>
      <c r="B270" s="49"/>
      <c r="C270" s="80"/>
      <c r="D270" s="68" t="s">
        <v>6</v>
      </c>
      <c r="E270" s="32"/>
      <c r="F270" s="6">
        <f>COUNT(H270:BC270)</f>
        <v>0</v>
      </c>
      <c r="G270" s="33">
        <f>SUM(H270:BC270)</f>
        <v>0</v>
      </c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2"/>
      <c r="AA270" s="120"/>
      <c r="AB270" s="70"/>
      <c r="AC270" s="70"/>
      <c r="AD270" s="72"/>
      <c r="AE270" s="70"/>
      <c r="AF270" s="70"/>
      <c r="AG270" s="70"/>
      <c r="AH270" s="70"/>
      <c r="AI270" s="70"/>
      <c r="AJ270" s="70"/>
      <c r="AK270" s="70"/>
      <c r="AL270" s="70"/>
      <c r="AM270" s="70"/>
      <c r="AN270" s="73"/>
      <c r="AO270" s="70"/>
      <c r="AP270" s="70"/>
      <c r="AQ270" s="70"/>
      <c r="AR270" s="70"/>
      <c r="AS270" s="70"/>
      <c r="AT270" s="6"/>
      <c r="AU270" s="70"/>
      <c r="AV270" s="70"/>
      <c r="AW270" s="70"/>
      <c r="AX270" s="72"/>
      <c r="AY270" s="70"/>
      <c r="AZ270" s="6"/>
      <c r="BA270" s="10"/>
      <c r="BB270" s="75"/>
      <c r="BC270" s="75"/>
    </row>
    <row r="271" spans="1:55" x14ac:dyDescent="0.3">
      <c r="A271" s="43" t="e">
        <f ca="1">RANK(E271,$E$2:$E$482,0)</f>
        <v>#N/A</v>
      </c>
      <c r="B271" s="78"/>
      <c r="C271" s="78"/>
      <c r="D271" s="2" t="s">
        <v>6</v>
      </c>
      <c r="E271" s="32"/>
      <c r="F271" s="6">
        <f>COUNT(H271:BC271)</f>
        <v>0</v>
      </c>
      <c r="G271" s="33">
        <f>SUM(H271:BC271)</f>
        <v>0</v>
      </c>
      <c r="H271" s="120"/>
      <c r="I271" s="120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0"/>
      <c r="V271" s="120"/>
      <c r="W271" s="120"/>
      <c r="X271" s="120"/>
      <c r="Y271" s="120"/>
      <c r="Z271" s="122"/>
      <c r="AA271" s="120"/>
      <c r="AB271" s="6"/>
      <c r="AC271" s="6"/>
      <c r="AD271" s="7"/>
      <c r="AE271" s="6"/>
      <c r="AF271" s="6"/>
      <c r="AG271" s="6"/>
      <c r="AH271" s="6"/>
      <c r="AI271" s="6"/>
      <c r="AJ271" s="6"/>
      <c r="AK271" s="6"/>
      <c r="AL271" s="6"/>
      <c r="AM271" s="6"/>
      <c r="AN271" s="73"/>
      <c r="AO271" s="70"/>
      <c r="AP271" s="6"/>
      <c r="AQ271" s="6"/>
      <c r="AR271" s="6"/>
      <c r="AS271" s="6"/>
      <c r="AT271" s="6"/>
      <c r="AU271" s="6"/>
      <c r="AV271" s="6"/>
      <c r="AW271" s="6"/>
      <c r="AX271" s="7"/>
      <c r="AY271" s="6"/>
      <c r="AZ271" s="6"/>
      <c r="BA271" s="10"/>
      <c r="BB271" s="10"/>
      <c r="BC271" s="75"/>
    </row>
    <row r="272" spans="1:55" x14ac:dyDescent="0.3">
      <c r="A272" s="43" t="e">
        <f ca="1">RANK(E272,$E$2:$E$482,0)</f>
        <v>#N/A</v>
      </c>
      <c r="B272" s="49"/>
      <c r="C272" s="80"/>
      <c r="D272" s="68" t="s">
        <v>6</v>
      </c>
      <c r="E272" s="32"/>
      <c r="F272" s="6">
        <f>COUNT(H272:BC272)</f>
        <v>0</v>
      </c>
      <c r="G272" s="33">
        <f>SUM(H272:BC272)</f>
        <v>0</v>
      </c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2"/>
      <c r="AA272" s="120"/>
      <c r="AB272" s="70"/>
      <c r="AC272" s="70"/>
      <c r="AD272" s="72"/>
      <c r="AE272" s="70"/>
      <c r="AF272" s="70"/>
      <c r="AG272" s="70"/>
      <c r="AH272" s="70"/>
      <c r="AI272" s="70"/>
      <c r="AJ272" s="70"/>
      <c r="AK272" s="70"/>
      <c r="AL272" s="70"/>
      <c r="AM272" s="70"/>
      <c r="AN272" s="73"/>
      <c r="AO272" s="70"/>
      <c r="AP272" s="70"/>
      <c r="AQ272" s="70"/>
      <c r="AR272" s="70"/>
      <c r="AS272" s="70"/>
      <c r="AT272" s="6"/>
      <c r="AU272" s="70"/>
      <c r="AV272" s="70"/>
      <c r="AW272" s="70"/>
      <c r="AX272" s="72"/>
      <c r="AY272" s="70"/>
      <c r="AZ272" s="6"/>
      <c r="BA272" s="10"/>
      <c r="BB272" s="10"/>
      <c r="BC272" s="75"/>
    </row>
    <row r="273" spans="1:55" x14ac:dyDescent="0.3">
      <c r="A273" s="43" t="e">
        <f ca="1">RANK(E273,$E$2:$E$482,0)</f>
        <v>#N/A</v>
      </c>
      <c r="B273" s="46"/>
      <c r="C273" s="46"/>
      <c r="D273" s="2" t="s">
        <v>6</v>
      </c>
      <c r="E273" s="32"/>
      <c r="F273" s="6">
        <f>COUNT(H273:BC273)</f>
        <v>0</v>
      </c>
      <c r="G273" s="33">
        <f>SUM(H273:BC273)</f>
        <v>0</v>
      </c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2"/>
      <c r="AA273" s="120"/>
      <c r="AB273" s="6"/>
      <c r="AC273" s="6"/>
      <c r="AD273" s="7"/>
      <c r="AE273" s="6"/>
      <c r="AF273" s="6"/>
      <c r="AG273" s="6"/>
      <c r="AH273" s="6"/>
      <c r="AI273" s="6"/>
      <c r="AJ273" s="6"/>
      <c r="AK273" s="6"/>
      <c r="AL273" s="6"/>
      <c r="AM273" s="6"/>
      <c r="AN273" s="73"/>
      <c r="AO273" s="70"/>
      <c r="AP273" s="6"/>
      <c r="AQ273" s="6"/>
      <c r="AR273" s="6"/>
      <c r="AS273" s="6"/>
      <c r="AT273" s="6"/>
      <c r="AU273" s="6"/>
      <c r="AV273" s="6"/>
      <c r="AW273" s="6"/>
      <c r="AX273" s="7"/>
      <c r="AY273" s="6"/>
      <c r="AZ273" s="6"/>
      <c r="BA273" s="10"/>
      <c r="BB273" s="10"/>
      <c r="BC273" s="75"/>
    </row>
    <row r="274" spans="1:55" x14ac:dyDescent="0.3">
      <c r="A274" s="43" t="e">
        <f ca="1">RANK(E274,$E$2:$E$482,0)</f>
        <v>#N/A</v>
      </c>
      <c r="B274" s="78"/>
      <c r="C274" s="78"/>
      <c r="D274" s="68" t="s">
        <v>6</v>
      </c>
      <c r="E274" s="32"/>
      <c r="F274" s="6">
        <f>COUNT(H274:BC274)</f>
        <v>0</v>
      </c>
      <c r="G274" s="33">
        <f>SUM(H274:BC274)</f>
        <v>0</v>
      </c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2"/>
      <c r="AA274" s="120"/>
      <c r="AB274" s="70"/>
      <c r="AC274" s="70"/>
      <c r="AD274" s="72"/>
      <c r="AE274" s="6"/>
      <c r="AF274" s="6"/>
      <c r="AG274" s="6"/>
      <c r="AH274" s="6"/>
      <c r="AI274" s="6"/>
      <c r="AJ274" s="6"/>
      <c r="AK274" s="6"/>
      <c r="AL274" s="6"/>
      <c r="AM274" s="6"/>
      <c r="AN274" s="73"/>
      <c r="AO274" s="70"/>
      <c r="AP274" s="6"/>
      <c r="AQ274" s="6"/>
      <c r="AR274" s="6"/>
      <c r="AS274" s="6"/>
      <c r="AT274" s="6"/>
      <c r="AU274" s="6"/>
      <c r="AV274" s="6"/>
      <c r="AW274" s="6"/>
      <c r="AX274" s="7"/>
      <c r="AY274" s="6"/>
      <c r="AZ274" s="6"/>
      <c r="BA274" s="10"/>
      <c r="BB274" s="10"/>
      <c r="BC274" s="75"/>
    </row>
    <row r="275" spans="1:55" x14ac:dyDescent="0.3">
      <c r="A275" s="43" t="e">
        <f ca="1">RANK(E275,$E$2:$E$482,0)</f>
        <v>#N/A</v>
      </c>
      <c r="B275" s="78"/>
      <c r="C275" s="79"/>
      <c r="D275" s="2" t="s">
        <v>6</v>
      </c>
      <c r="E275" s="32"/>
      <c r="F275" s="6">
        <f>COUNT(H275:BC275)</f>
        <v>0</v>
      </c>
      <c r="G275" s="33">
        <f>SUM(H275:BC275)</f>
        <v>0</v>
      </c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2"/>
      <c r="AA275" s="120"/>
      <c r="AB275" s="6"/>
      <c r="AC275" s="6"/>
      <c r="AD275" s="7"/>
      <c r="AE275" s="6"/>
      <c r="AF275" s="6"/>
      <c r="AG275" s="6"/>
      <c r="AH275" s="6"/>
      <c r="AI275" s="6"/>
      <c r="AJ275" s="6"/>
      <c r="AK275" s="6"/>
      <c r="AL275" s="6"/>
      <c r="AM275" s="6"/>
      <c r="AN275" s="73"/>
      <c r="AO275" s="70"/>
      <c r="AP275" s="6"/>
      <c r="AQ275" s="6"/>
      <c r="AR275" s="6"/>
      <c r="AS275" s="6"/>
      <c r="AT275" s="6"/>
      <c r="AU275" s="6"/>
      <c r="AV275" s="6"/>
      <c r="AW275" s="6"/>
      <c r="AX275" s="7"/>
      <c r="AY275" s="6"/>
      <c r="AZ275" s="6"/>
      <c r="BA275" s="10"/>
      <c r="BB275" s="10"/>
      <c r="BC275" s="75"/>
    </row>
    <row r="276" spans="1:55" x14ac:dyDescent="0.3">
      <c r="A276" s="43" t="e">
        <f ca="1">RANK(E276,$E$2:$E$482,0)</f>
        <v>#N/A</v>
      </c>
      <c r="B276" s="80"/>
      <c r="C276" s="67"/>
      <c r="D276" s="2" t="s">
        <v>6</v>
      </c>
      <c r="E276" s="32"/>
      <c r="F276" s="6">
        <f>COUNT(H276:BC276)</f>
        <v>0</v>
      </c>
      <c r="G276" s="33">
        <f>SUM(H276:BC276)</f>
        <v>0</v>
      </c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2"/>
      <c r="AA276" s="120"/>
      <c r="AB276" s="6"/>
      <c r="AC276" s="6"/>
      <c r="AD276" s="7"/>
      <c r="AE276" s="6"/>
      <c r="AF276" s="6"/>
      <c r="AG276" s="6"/>
      <c r="AH276" s="6"/>
      <c r="AI276" s="6"/>
      <c r="AJ276" s="6"/>
      <c r="AK276" s="6"/>
      <c r="AL276" s="6"/>
      <c r="AM276" s="6"/>
      <c r="AN276" s="73"/>
      <c r="AO276" s="70"/>
      <c r="AP276" s="6"/>
      <c r="AQ276" s="6"/>
      <c r="AR276" s="6"/>
      <c r="AS276" s="6"/>
      <c r="AT276" s="6"/>
      <c r="AU276" s="6"/>
      <c r="AV276" s="6"/>
      <c r="AW276" s="6"/>
      <c r="AX276" s="7"/>
      <c r="AY276" s="6"/>
      <c r="AZ276" s="6"/>
      <c r="BA276" s="10"/>
      <c r="BB276" s="10"/>
      <c r="BC276" s="75"/>
    </row>
    <row r="277" spans="1:55" x14ac:dyDescent="0.3">
      <c r="A277" s="43" t="e">
        <f ca="1">RANK(E277,$E$2:$E$482,0)</f>
        <v>#N/A</v>
      </c>
      <c r="B277" s="3"/>
      <c r="C277" s="68"/>
      <c r="D277" s="2" t="s">
        <v>6</v>
      </c>
      <c r="E277" s="32"/>
      <c r="F277" s="6">
        <f>COUNT(H277:BC277)</f>
        <v>0</v>
      </c>
      <c r="G277" s="33">
        <f>SUM(H277:BC277)</f>
        <v>0</v>
      </c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2"/>
      <c r="AA277" s="120"/>
      <c r="AB277" s="6"/>
      <c r="AC277" s="6"/>
      <c r="AD277" s="7"/>
      <c r="AE277" s="6"/>
      <c r="AF277" s="6"/>
      <c r="AG277" s="6"/>
      <c r="AH277" s="6"/>
      <c r="AI277" s="6"/>
      <c r="AJ277" s="6"/>
      <c r="AK277" s="6"/>
      <c r="AL277" s="6"/>
      <c r="AM277" s="6"/>
      <c r="AN277" s="73"/>
      <c r="AO277" s="70"/>
      <c r="AP277" s="6"/>
      <c r="AQ277" s="6"/>
      <c r="AR277" s="6"/>
      <c r="AS277" s="6"/>
      <c r="AT277" s="6"/>
      <c r="AU277" s="6"/>
      <c r="AV277" s="6"/>
      <c r="AW277" s="6"/>
      <c r="AX277" s="7"/>
      <c r="AY277" s="6"/>
      <c r="AZ277" s="6"/>
      <c r="BA277" s="10"/>
      <c r="BB277" s="10"/>
      <c r="BC277" s="75"/>
    </row>
    <row r="278" spans="1:55" x14ac:dyDescent="0.3">
      <c r="A278" s="43" t="e">
        <f ca="1">RANK(E278,$E$2:$E$482,0)</f>
        <v>#N/A</v>
      </c>
      <c r="B278" s="3"/>
      <c r="C278" s="68"/>
      <c r="D278" s="2" t="s">
        <v>6</v>
      </c>
      <c r="E278" s="32"/>
      <c r="F278" s="6">
        <f>COUNT(H278:BC278)</f>
        <v>0</v>
      </c>
      <c r="G278" s="33">
        <f>SUM(H278:BC278)</f>
        <v>0</v>
      </c>
      <c r="H278" s="120"/>
      <c r="I278" s="120"/>
      <c r="J278" s="120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0"/>
      <c r="V278" s="120"/>
      <c r="W278" s="120"/>
      <c r="X278" s="120"/>
      <c r="Y278" s="120"/>
      <c r="Z278" s="122"/>
      <c r="AA278" s="120"/>
      <c r="AB278" s="6"/>
      <c r="AC278" s="6"/>
      <c r="AD278" s="7"/>
      <c r="AE278" s="6"/>
      <c r="AF278" s="6"/>
      <c r="AG278" s="6"/>
      <c r="AH278" s="6"/>
      <c r="AI278" s="6"/>
      <c r="AJ278" s="6"/>
      <c r="AK278" s="6"/>
      <c r="AL278" s="6"/>
      <c r="AM278" s="6"/>
      <c r="AN278" s="73"/>
      <c r="AO278" s="70"/>
      <c r="AP278" s="6"/>
      <c r="AQ278" s="6"/>
      <c r="AR278" s="6"/>
      <c r="AS278" s="6"/>
      <c r="AT278" s="6"/>
      <c r="AU278" s="6"/>
      <c r="AV278" s="6"/>
      <c r="AW278" s="6"/>
      <c r="AX278" s="7"/>
      <c r="AY278" s="6"/>
      <c r="AZ278" s="6"/>
      <c r="BA278" s="10"/>
      <c r="BB278" s="10"/>
      <c r="BC278" s="75"/>
    </row>
    <row r="279" spans="1:55" x14ac:dyDescent="0.3">
      <c r="A279" s="43" t="e">
        <f ca="1">RANK(E279,$E$2:$E$482,0)</f>
        <v>#N/A</v>
      </c>
      <c r="B279" s="80"/>
      <c r="C279" s="67"/>
      <c r="D279" s="2" t="s">
        <v>6</v>
      </c>
      <c r="E279" s="32"/>
      <c r="F279" s="6">
        <f>COUNT(H279:BC279)</f>
        <v>0</v>
      </c>
      <c r="G279" s="33">
        <f>SUM(H279:BC279)</f>
        <v>0</v>
      </c>
      <c r="H279" s="120"/>
      <c r="I279" s="120"/>
      <c r="J279" s="120"/>
      <c r="K279" s="121"/>
      <c r="L279" s="121"/>
      <c r="M279" s="120"/>
      <c r="N279" s="121"/>
      <c r="O279" s="120"/>
      <c r="P279" s="121"/>
      <c r="Q279" s="120"/>
      <c r="R279" s="121"/>
      <c r="S279" s="121"/>
      <c r="T279" s="121"/>
      <c r="U279" s="120"/>
      <c r="V279" s="120"/>
      <c r="W279" s="120"/>
      <c r="X279" s="120"/>
      <c r="Y279" s="120"/>
      <c r="Z279" s="122"/>
      <c r="AA279" s="120"/>
      <c r="AB279" s="6"/>
      <c r="AC279" s="6"/>
      <c r="AD279" s="7"/>
      <c r="AE279" s="6"/>
      <c r="AF279" s="6"/>
      <c r="AG279" s="6"/>
      <c r="AH279" s="6"/>
      <c r="AI279" s="6"/>
      <c r="AJ279" s="6"/>
      <c r="AK279" s="6"/>
      <c r="AL279" s="6"/>
      <c r="AM279" s="6"/>
      <c r="AN279" s="73"/>
      <c r="AO279" s="70"/>
      <c r="AP279" s="6"/>
      <c r="AQ279" s="6"/>
      <c r="AR279" s="6"/>
      <c r="AS279" s="6"/>
      <c r="AT279" s="6"/>
      <c r="AU279" s="6"/>
      <c r="AV279" s="6"/>
      <c r="AW279" s="6"/>
      <c r="AX279" s="7"/>
      <c r="AY279" s="6"/>
      <c r="AZ279" s="6"/>
      <c r="BA279" s="10"/>
      <c r="BB279" s="10"/>
      <c r="BC279" s="75"/>
    </row>
    <row r="280" spans="1:55" x14ac:dyDescent="0.3">
      <c r="A280" s="43" t="e">
        <f ca="1">RANK(E280,$E$2:$E$482,0)</f>
        <v>#N/A</v>
      </c>
      <c r="B280" s="49"/>
      <c r="C280" s="68"/>
      <c r="D280" s="2" t="s">
        <v>6</v>
      </c>
      <c r="E280" s="32"/>
      <c r="F280" s="6">
        <f>COUNT(H280:BC280)</f>
        <v>0</v>
      </c>
      <c r="G280" s="33">
        <f>SUM(H280:BC280)</f>
        <v>0</v>
      </c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2"/>
      <c r="AA280" s="120"/>
      <c r="AB280" s="70"/>
      <c r="AC280" s="70"/>
      <c r="AD280" s="72"/>
      <c r="AE280" s="6"/>
      <c r="AF280" s="70"/>
      <c r="AG280" s="6"/>
      <c r="AH280" s="6"/>
      <c r="AI280" s="6"/>
      <c r="AJ280" s="6"/>
      <c r="AK280" s="6"/>
      <c r="AL280" s="6"/>
      <c r="AM280" s="6"/>
      <c r="AN280" s="73"/>
      <c r="AO280" s="70"/>
      <c r="AP280" s="6"/>
      <c r="AQ280" s="70"/>
      <c r="AR280" s="6"/>
      <c r="AS280" s="6"/>
      <c r="AT280" s="6"/>
      <c r="AU280" s="6"/>
      <c r="AV280" s="6"/>
      <c r="AW280" s="6"/>
      <c r="AX280" s="7"/>
      <c r="AY280" s="6"/>
      <c r="AZ280" s="6"/>
      <c r="BA280" s="10"/>
      <c r="BB280" s="10"/>
      <c r="BC280" s="75"/>
    </row>
    <row r="281" spans="1:55" x14ac:dyDescent="0.3">
      <c r="A281" s="43" t="e">
        <f ca="1">RANK(E281,$E$2:$E$482,0)</f>
        <v>#N/A</v>
      </c>
      <c r="B281" s="2"/>
      <c r="C281" s="2"/>
      <c r="D281" s="2" t="s">
        <v>6</v>
      </c>
      <c r="E281" s="32"/>
      <c r="F281" s="6">
        <f>COUNT(H281:BC281)</f>
        <v>0</v>
      </c>
      <c r="G281" s="33">
        <f>SUM(H281:BC281)</f>
        <v>0</v>
      </c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0"/>
      <c r="V281" s="120"/>
      <c r="W281" s="120"/>
      <c r="X281" s="120"/>
      <c r="Y281" s="120"/>
      <c r="Z281" s="122"/>
      <c r="AA281" s="121"/>
      <c r="AB281" s="6"/>
      <c r="AC281" s="6"/>
      <c r="AD281" s="7"/>
      <c r="AE281" s="6"/>
      <c r="AF281" s="6"/>
      <c r="AG281" s="6"/>
      <c r="AH281" s="6"/>
      <c r="AI281" s="6"/>
      <c r="AJ281" s="6"/>
      <c r="AK281" s="6"/>
      <c r="AL281" s="6"/>
      <c r="AM281" s="6"/>
      <c r="AN281" s="24"/>
      <c r="AO281" s="6"/>
      <c r="AP281" s="6"/>
      <c r="AQ281" s="6"/>
      <c r="AR281" s="6"/>
      <c r="AS281" s="6"/>
      <c r="AT281" s="6"/>
      <c r="AU281" s="6"/>
      <c r="AV281" s="6"/>
      <c r="AW281" s="6"/>
      <c r="AX281" s="7"/>
      <c r="AY281" s="6"/>
      <c r="AZ281" s="6"/>
      <c r="BA281" s="10"/>
      <c r="BB281" s="10"/>
      <c r="BC281" s="75"/>
    </row>
    <row r="282" spans="1:55" x14ac:dyDescent="0.3">
      <c r="A282" s="43" t="e">
        <f ca="1">RANK(E282,$E$2:$E$482,0)</f>
        <v>#N/A</v>
      </c>
      <c r="B282" s="49"/>
      <c r="C282" s="80"/>
      <c r="D282" s="68" t="s">
        <v>6</v>
      </c>
      <c r="E282" s="32"/>
      <c r="F282" s="6">
        <f>COUNT(H282:BC282)</f>
        <v>0</v>
      </c>
      <c r="G282" s="33">
        <f>SUM(H282:BC282)</f>
        <v>0</v>
      </c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2"/>
      <c r="AA282" s="120"/>
      <c r="AB282" s="70"/>
      <c r="AC282" s="70"/>
      <c r="AD282" s="72"/>
      <c r="AE282" s="70"/>
      <c r="AF282" s="70"/>
      <c r="AG282" s="70"/>
      <c r="AH282" s="70"/>
      <c r="AI282" s="70"/>
      <c r="AJ282" s="70"/>
      <c r="AK282" s="70"/>
      <c r="AL282" s="70"/>
      <c r="AM282" s="70"/>
      <c r="AN282" s="73"/>
      <c r="AO282" s="70"/>
      <c r="AP282" s="70"/>
      <c r="AQ282" s="70"/>
      <c r="AR282" s="70"/>
      <c r="AS282" s="70"/>
      <c r="AT282" s="6"/>
      <c r="AU282" s="70"/>
      <c r="AV282" s="70"/>
      <c r="AW282" s="70"/>
      <c r="AX282" s="72"/>
      <c r="AY282" s="70"/>
      <c r="AZ282" s="6"/>
      <c r="BA282" s="10"/>
      <c r="BB282" s="10"/>
      <c r="BC282" s="75"/>
    </row>
    <row r="283" spans="1:55" x14ac:dyDescent="0.3">
      <c r="A283" s="43" t="e">
        <f ca="1">RANK(E283,$E$2:$E$482,0)</f>
        <v>#N/A</v>
      </c>
      <c r="B283" s="49"/>
      <c r="C283" s="68"/>
      <c r="D283" s="68" t="s">
        <v>6</v>
      </c>
      <c r="E283" s="32"/>
      <c r="F283" s="6">
        <f>COUNT(H283:BC283)</f>
        <v>0</v>
      </c>
      <c r="G283" s="33">
        <f>SUM(H283:BC283)</f>
        <v>0</v>
      </c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2"/>
      <c r="AA283" s="120"/>
      <c r="AB283" s="70"/>
      <c r="AC283" s="70"/>
      <c r="AD283" s="72"/>
      <c r="AE283" s="6"/>
      <c r="AF283" s="6"/>
      <c r="AG283" s="6"/>
      <c r="AH283" s="6"/>
      <c r="AI283" s="6"/>
      <c r="AJ283" s="6"/>
      <c r="AK283" s="6"/>
      <c r="AL283" s="6"/>
      <c r="AM283" s="6"/>
      <c r="AN283" s="73"/>
      <c r="AO283" s="70"/>
      <c r="AP283" s="6"/>
      <c r="AQ283" s="6"/>
      <c r="AR283" s="6"/>
      <c r="AS283" s="6"/>
      <c r="AT283" s="6"/>
      <c r="AU283" s="6"/>
      <c r="AV283" s="6"/>
      <c r="AW283" s="6"/>
      <c r="AX283" s="7"/>
      <c r="AY283" s="6"/>
      <c r="AZ283" s="6"/>
      <c r="BA283" s="10"/>
      <c r="BB283" s="10"/>
      <c r="BC283" s="75"/>
    </row>
    <row r="284" spans="1:55" x14ac:dyDescent="0.3">
      <c r="A284" s="43" t="e">
        <f ca="1">RANK(E284,$E$2:$E$482,0)</f>
        <v>#N/A</v>
      </c>
      <c r="B284" s="66"/>
      <c r="C284" s="76"/>
      <c r="D284" s="2" t="s">
        <v>6</v>
      </c>
      <c r="E284" s="32"/>
      <c r="F284" s="6">
        <f>COUNT(H284:BC284)</f>
        <v>0</v>
      </c>
      <c r="G284" s="33">
        <f>SUM(H284:BC284)</f>
        <v>0</v>
      </c>
      <c r="H284" s="120"/>
      <c r="I284" s="120"/>
      <c r="J284" s="120"/>
      <c r="K284" s="121"/>
      <c r="L284" s="121"/>
      <c r="M284" s="120"/>
      <c r="N284" s="121"/>
      <c r="O284" s="121"/>
      <c r="P284" s="121"/>
      <c r="Q284" s="121"/>
      <c r="R284" s="121"/>
      <c r="S284" s="121"/>
      <c r="T284" s="121"/>
      <c r="U284" s="120"/>
      <c r="V284" s="120"/>
      <c r="W284" s="120"/>
      <c r="X284" s="120"/>
      <c r="Y284" s="120"/>
      <c r="Z284" s="122"/>
      <c r="AA284" s="120"/>
      <c r="AB284" s="6"/>
      <c r="AC284" s="6"/>
      <c r="AD284" s="7"/>
      <c r="AE284" s="6"/>
      <c r="AF284" s="6"/>
      <c r="AG284" s="6"/>
      <c r="AH284" s="6"/>
      <c r="AI284" s="6"/>
      <c r="AJ284" s="6"/>
      <c r="AK284" s="6"/>
      <c r="AL284" s="6"/>
      <c r="AM284" s="6"/>
      <c r="AN284" s="73"/>
      <c r="AO284" s="70"/>
      <c r="AP284" s="6"/>
      <c r="AQ284" s="6"/>
      <c r="AR284" s="6"/>
      <c r="AS284" s="6"/>
      <c r="AT284" s="6"/>
      <c r="AU284" s="6"/>
      <c r="AV284" s="6"/>
      <c r="AW284" s="6"/>
      <c r="AX284" s="7"/>
      <c r="AY284" s="6"/>
      <c r="AZ284" s="6"/>
      <c r="BA284" s="10"/>
      <c r="BB284" s="10"/>
      <c r="BC284" s="75"/>
    </row>
    <row r="285" spans="1:55" x14ac:dyDescent="0.3">
      <c r="A285" s="43" t="e">
        <f ca="1">RANK(E285,$E$2:$E$482,0)</f>
        <v>#N/A</v>
      </c>
      <c r="B285" s="3"/>
      <c r="C285" s="80"/>
      <c r="D285" s="2" t="s">
        <v>6</v>
      </c>
      <c r="E285" s="32"/>
      <c r="F285" s="6">
        <f>COUNT(H285:BC285)</f>
        <v>0</v>
      </c>
      <c r="G285" s="33">
        <f>SUM(H285:BC285)</f>
        <v>0</v>
      </c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2"/>
      <c r="AA285" s="120"/>
      <c r="AB285" s="70"/>
      <c r="AC285" s="70"/>
      <c r="AD285" s="72"/>
      <c r="AE285" s="70"/>
      <c r="AF285" s="70"/>
      <c r="AG285" s="70"/>
      <c r="AH285" s="70"/>
      <c r="AI285" s="70"/>
      <c r="AJ285" s="70"/>
      <c r="AK285" s="70"/>
      <c r="AL285" s="70"/>
      <c r="AM285" s="70"/>
      <c r="AN285" s="73"/>
      <c r="AO285" s="70"/>
      <c r="AP285" s="6"/>
      <c r="AQ285" s="70"/>
      <c r="AR285" s="6"/>
      <c r="AS285" s="6"/>
      <c r="AT285" s="6"/>
      <c r="AU285" s="6"/>
      <c r="AV285" s="6"/>
      <c r="AW285" s="6"/>
      <c r="AX285" s="7"/>
      <c r="AY285" s="6"/>
      <c r="AZ285" s="6"/>
      <c r="BA285" s="10"/>
      <c r="BB285" s="10"/>
      <c r="BC285" s="10"/>
    </row>
    <row r="286" spans="1:55" x14ac:dyDescent="0.3">
      <c r="A286" s="43" t="e">
        <f ca="1">RANK(E286,$E$2:$E$482,0)</f>
        <v>#N/A</v>
      </c>
      <c r="B286" s="3"/>
      <c r="C286" s="68"/>
      <c r="D286" s="2" t="s">
        <v>6</v>
      </c>
      <c r="E286" s="32"/>
      <c r="F286" s="6">
        <f>COUNT(H286:BC286)</f>
        <v>0</v>
      </c>
      <c r="G286" s="33">
        <f>SUM(H286:BC286)</f>
        <v>0</v>
      </c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2"/>
      <c r="AA286" s="120"/>
      <c r="AB286" s="70"/>
      <c r="AC286" s="70"/>
      <c r="AD286" s="72"/>
      <c r="AE286" s="6"/>
      <c r="AF286" s="70"/>
      <c r="AG286" s="6"/>
      <c r="AH286" s="6"/>
      <c r="AI286" s="6"/>
      <c r="AJ286" s="6"/>
      <c r="AK286" s="6"/>
      <c r="AL286" s="6"/>
      <c r="AM286" s="6"/>
      <c r="AN286" s="73"/>
      <c r="AO286" s="70"/>
      <c r="AP286" s="6"/>
      <c r="AQ286" s="70"/>
      <c r="AR286" s="6"/>
      <c r="AS286" s="6"/>
      <c r="AT286" s="6"/>
      <c r="AU286" s="6"/>
      <c r="AV286" s="6"/>
      <c r="AW286" s="6"/>
      <c r="AX286" s="7"/>
      <c r="AY286" s="6"/>
      <c r="AZ286" s="6"/>
      <c r="BA286" s="10"/>
      <c r="BB286" s="10"/>
      <c r="BC286" s="10"/>
    </row>
    <row r="287" spans="1:55" x14ac:dyDescent="0.3">
      <c r="A287" s="43" t="e">
        <f ca="1">RANK(E287,$E$2:$E$482,0)</f>
        <v>#N/A</v>
      </c>
      <c r="B287" s="80"/>
      <c r="C287" s="67"/>
      <c r="D287" s="2" t="s">
        <v>6</v>
      </c>
      <c r="E287" s="32"/>
      <c r="F287" s="6">
        <f>COUNT(H287:BC287)</f>
        <v>0</v>
      </c>
      <c r="G287" s="33">
        <f>SUM(H287:BC287)</f>
        <v>0</v>
      </c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2"/>
      <c r="AA287" s="120"/>
      <c r="AB287" s="70"/>
      <c r="AC287" s="70"/>
      <c r="AD287" s="72"/>
      <c r="AE287" s="6"/>
      <c r="AF287" s="70"/>
      <c r="AG287" s="6"/>
      <c r="AH287" s="6"/>
      <c r="AI287" s="6"/>
      <c r="AJ287" s="6"/>
      <c r="AK287" s="6"/>
      <c r="AL287" s="6"/>
      <c r="AM287" s="6"/>
      <c r="AN287" s="73"/>
      <c r="AO287" s="70"/>
      <c r="AP287" s="6"/>
      <c r="AQ287" s="70"/>
      <c r="AR287" s="6"/>
      <c r="AS287" s="6"/>
      <c r="AT287" s="6"/>
      <c r="AU287" s="6"/>
      <c r="AV287" s="6"/>
      <c r="AW287" s="6"/>
      <c r="AX287" s="7"/>
      <c r="AY287" s="6"/>
      <c r="AZ287" s="6"/>
      <c r="BA287" s="10"/>
      <c r="BB287" s="10"/>
      <c r="BC287" s="75"/>
    </row>
    <row r="288" spans="1:55" x14ac:dyDescent="0.3">
      <c r="A288" s="43" t="e">
        <f ca="1">RANK(E288,$E$2:$E$482,0)</f>
        <v>#N/A</v>
      </c>
      <c r="B288" s="78"/>
      <c r="C288" s="79"/>
      <c r="D288" s="2" t="s">
        <v>6</v>
      </c>
      <c r="E288" s="32"/>
      <c r="F288" s="6">
        <f>COUNT(H288:BC288)</f>
        <v>0</v>
      </c>
      <c r="G288" s="33">
        <f>SUM(H288:BC288)</f>
        <v>0</v>
      </c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2"/>
      <c r="AA288" s="120"/>
      <c r="AB288" s="6"/>
      <c r="AC288" s="6"/>
      <c r="AD288" s="7"/>
      <c r="AE288" s="6"/>
      <c r="AF288" s="6"/>
      <c r="AG288" s="6"/>
      <c r="AH288" s="6"/>
      <c r="AI288" s="6"/>
      <c r="AJ288" s="6"/>
      <c r="AK288" s="6"/>
      <c r="AL288" s="6"/>
      <c r="AM288" s="6"/>
      <c r="AN288" s="73"/>
      <c r="AO288" s="70"/>
      <c r="AP288" s="6"/>
      <c r="AQ288" s="6"/>
      <c r="AR288" s="6"/>
      <c r="AS288" s="6"/>
      <c r="AT288" s="6"/>
      <c r="AU288" s="6"/>
      <c r="AV288" s="6"/>
      <c r="AW288" s="6"/>
      <c r="AX288" s="7"/>
      <c r="AY288" s="6"/>
      <c r="AZ288" s="6"/>
      <c r="BA288" s="10"/>
      <c r="BB288" s="10"/>
      <c r="BC288" s="75"/>
    </row>
    <row r="289" spans="1:55" x14ac:dyDescent="0.3">
      <c r="A289" s="43" t="e">
        <f ca="1">RANK(E289,$E$2:$E$482,0)</f>
        <v>#N/A</v>
      </c>
      <c r="B289" s="66"/>
      <c r="C289" s="67"/>
      <c r="D289" s="2" t="s">
        <v>6</v>
      </c>
      <c r="E289" s="32"/>
      <c r="F289" s="6">
        <f>COUNT(H289:BC289)</f>
        <v>0</v>
      </c>
      <c r="G289" s="33">
        <f>SUM(H289:BC289)</f>
        <v>0</v>
      </c>
      <c r="H289" s="120"/>
      <c r="I289" s="120"/>
      <c r="J289" s="120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0"/>
      <c r="V289" s="120"/>
      <c r="W289" s="120"/>
      <c r="X289" s="120"/>
      <c r="Y289" s="120"/>
      <c r="Z289" s="122"/>
      <c r="AA289" s="120"/>
      <c r="AB289" s="6"/>
      <c r="AC289" s="6"/>
      <c r="AD289" s="7"/>
      <c r="AE289" s="6"/>
      <c r="AF289" s="6"/>
      <c r="AG289" s="6"/>
      <c r="AH289" s="6"/>
      <c r="AI289" s="6"/>
      <c r="AJ289" s="6"/>
      <c r="AK289" s="6"/>
      <c r="AL289" s="6"/>
      <c r="AM289" s="6"/>
      <c r="AN289" s="73"/>
      <c r="AO289" s="70"/>
      <c r="AP289" s="6"/>
      <c r="AQ289" s="6"/>
      <c r="AR289" s="6"/>
      <c r="AS289" s="6"/>
      <c r="AT289" s="6"/>
      <c r="AU289" s="6"/>
      <c r="AV289" s="6"/>
      <c r="AW289" s="6"/>
      <c r="AX289" s="7"/>
      <c r="AY289" s="6"/>
      <c r="AZ289" s="6"/>
      <c r="BA289" s="10"/>
      <c r="BB289" s="10"/>
      <c r="BC289" s="75"/>
    </row>
    <row r="290" spans="1:55" x14ac:dyDescent="0.3">
      <c r="A290" s="43" t="e">
        <f ca="1">RANK(E290,$E$2:$E$482,0)</f>
        <v>#N/A</v>
      </c>
      <c r="B290" s="49"/>
      <c r="C290" s="80"/>
      <c r="D290" s="68" t="s">
        <v>6</v>
      </c>
      <c r="E290" s="32"/>
      <c r="F290" s="6">
        <f>COUNT(H290:BC290)</f>
        <v>0</v>
      </c>
      <c r="G290" s="33">
        <f>SUM(H290:BC290)</f>
        <v>0</v>
      </c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2"/>
      <c r="AA290" s="120"/>
      <c r="AB290" s="70"/>
      <c r="AC290" s="70"/>
      <c r="AD290" s="72"/>
      <c r="AE290" s="70"/>
      <c r="AF290" s="70"/>
      <c r="AG290" s="70"/>
      <c r="AH290" s="70"/>
      <c r="AI290" s="70"/>
      <c r="AJ290" s="70"/>
      <c r="AK290" s="70"/>
      <c r="AL290" s="70"/>
      <c r="AM290" s="70"/>
      <c r="AN290" s="73"/>
      <c r="AO290" s="70"/>
      <c r="AP290" s="70"/>
      <c r="AQ290" s="70"/>
      <c r="AR290" s="70"/>
      <c r="AS290" s="70"/>
      <c r="AT290" s="70"/>
      <c r="AU290" s="70"/>
      <c r="AV290" s="70"/>
      <c r="AW290" s="70"/>
      <c r="AX290" s="72"/>
      <c r="AY290" s="70"/>
      <c r="AZ290" s="6"/>
      <c r="BA290" s="10"/>
      <c r="BB290" s="75"/>
      <c r="BC290" s="75"/>
    </row>
    <row r="291" spans="1:55" x14ac:dyDescent="0.3">
      <c r="A291" s="43" t="e">
        <f ca="1">RANK(E291,$E$2:$E$482,0)</f>
        <v>#N/A</v>
      </c>
      <c r="B291" s="78"/>
      <c r="C291" s="79"/>
      <c r="D291" s="2" t="s">
        <v>6</v>
      </c>
      <c r="E291" s="32"/>
      <c r="F291" s="6">
        <f>COUNT(H291:BC291)</f>
        <v>0</v>
      </c>
      <c r="G291" s="33">
        <f>SUM(H291:BC291)</f>
        <v>0</v>
      </c>
      <c r="H291" s="120"/>
      <c r="I291" s="120"/>
      <c r="J291" s="120"/>
      <c r="K291" s="121"/>
      <c r="L291" s="121"/>
      <c r="M291" s="120"/>
      <c r="N291" s="121"/>
      <c r="O291" s="120"/>
      <c r="P291" s="120"/>
      <c r="Q291" s="120"/>
      <c r="R291" s="121"/>
      <c r="S291" s="121"/>
      <c r="T291" s="121"/>
      <c r="U291" s="120"/>
      <c r="V291" s="120"/>
      <c r="W291" s="120"/>
      <c r="X291" s="120"/>
      <c r="Y291" s="120"/>
      <c r="Z291" s="122"/>
      <c r="AA291" s="120"/>
      <c r="AB291" s="6"/>
      <c r="AC291" s="6"/>
      <c r="AD291" s="7"/>
      <c r="AE291" s="6"/>
      <c r="AF291" s="6"/>
      <c r="AG291" s="6"/>
      <c r="AH291" s="6"/>
      <c r="AI291" s="6"/>
      <c r="AJ291" s="6"/>
      <c r="AK291" s="6"/>
      <c r="AL291" s="6"/>
      <c r="AM291" s="6"/>
      <c r="AN291" s="73"/>
      <c r="AO291" s="70"/>
      <c r="AP291" s="6"/>
      <c r="AQ291" s="6"/>
      <c r="AR291" s="6"/>
      <c r="AS291" s="6"/>
      <c r="AT291" s="6"/>
      <c r="AU291" s="6"/>
      <c r="AV291" s="6"/>
      <c r="AW291" s="6"/>
      <c r="AX291" s="7"/>
      <c r="AY291" s="6"/>
      <c r="AZ291" s="6"/>
      <c r="BA291" s="10"/>
      <c r="BB291" s="10"/>
      <c r="BC291" s="75"/>
    </row>
    <row r="292" spans="1:55" x14ac:dyDescent="0.3">
      <c r="A292" s="43" t="e">
        <f ca="1">RANK(E292,$E$2:$E$482,0)</f>
        <v>#N/A</v>
      </c>
      <c r="B292" s="2"/>
      <c r="C292" s="2"/>
      <c r="D292" s="2" t="s">
        <v>6</v>
      </c>
      <c r="E292" s="32"/>
      <c r="F292" s="6">
        <f>COUNT(H292:BC292)</f>
        <v>0</v>
      </c>
      <c r="G292" s="33">
        <f>SUM(H292:BC292)</f>
        <v>0</v>
      </c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0"/>
      <c r="V292" s="120"/>
      <c r="W292" s="120"/>
      <c r="X292" s="120"/>
      <c r="Y292" s="120"/>
      <c r="Z292" s="122"/>
      <c r="AA292" s="121"/>
      <c r="AB292" s="6"/>
      <c r="AC292" s="6"/>
      <c r="AD292" s="7"/>
      <c r="AE292" s="6"/>
      <c r="AF292" s="6"/>
      <c r="AG292" s="6"/>
      <c r="AH292" s="6"/>
      <c r="AI292" s="6"/>
      <c r="AJ292" s="6"/>
      <c r="AK292" s="6"/>
      <c r="AL292" s="6"/>
      <c r="AM292" s="6"/>
      <c r="AN292" s="24"/>
      <c r="AO292" s="6"/>
      <c r="AP292" s="6"/>
      <c r="AQ292" s="6"/>
      <c r="AR292" s="6"/>
      <c r="AS292" s="6"/>
      <c r="AT292" s="6"/>
      <c r="AU292" s="6"/>
      <c r="AV292" s="6"/>
      <c r="AW292" s="6"/>
      <c r="AX292" s="7"/>
      <c r="AY292" s="6"/>
      <c r="AZ292" s="6"/>
      <c r="BA292" s="10"/>
      <c r="BB292" s="10"/>
      <c r="BC292" s="75"/>
    </row>
    <row r="293" spans="1:55" x14ac:dyDescent="0.3">
      <c r="A293" s="43" t="e">
        <f ca="1">RANK(E293,$E$2:$E$482,0)</f>
        <v>#N/A</v>
      </c>
      <c r="B293" s="66"/>
      <c r="C293" s="76"/>
      <c r="D293" s="2" t="s">
        <v>6</v>
      </c>
      <c r="E293" s="32"/>
      <c r="F293" s="6">
        <f>COUNT(H293:BC293)</f>
        <v>0</v>
      </c>
      <c r="G293" s="33">
        <f>SUM(H293:BC293)</f>
        <v>0</v>
      </c>
      <c r="H293" s="120"/>
      <c r="I293" s="120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0"/>
      <c r="V293" s="120"/>
      <c r="W293" s="120"/>
      <c r="X293" s="120"/>
      <c r="Y293" s="120"/>
      <c r="Z293" s="122"/>
      <c r="AA293" s="120"/>
      <c r="AB293" s="6"/>
      <c r="AC293" s="6"/>
      <c r="AD293" s="7"/>
      <c r="AE293" s="6"/>
      <c r="AF293" s="6"/>
      <c r="AG293" s="6"/>
      <c r="AH293" s="6"/>
      <c r="AI293" s="6"/>
      <c r="AJ293" s="6"/>
      <c r="AK293" s="6"/>
      <c r="AL293" s="6"/>
      <c r="AM293" s="6"/>
      <c r="AN293" s="73"/>
      <c r="AO293" s="70"/>
      <c r="AP293" s="6"/>
      <c r="AQ293" s="6"/>
      <c r="AR293" s="6"/>
      <c r="AS293" s="6"/>
      <c r="AT293" s="6"/>
      <c r="AU293" s="6"/>
      <c r="AV293" s="6"/>
      <c r="AW293" s="6"/>
      <c r="AX293" s="7"/>
      <c r="AY293" s="6"/>
      <c r="AZ293" s="6"/>
      <c r="BA293" s="10"/>
      <c r="BB293" s="10"/>
      <c r="BC293" s="75"/>
    </row>
    <row r="294" spans="1:55" x14ac:dyDescent="0.3">
      <c r="A294" s="43" t="e">
        <f ca="1">RANK(E294,$E$2:$E$482,0)</f>
        <v>#N/A</v>
      </c>
      <c r="B294" s="3"/>
      <c r="C294" s="80"/>
      <c r="D294" s="2" t="s">
        <v>6</v>
      </c>
      <c r="E294" s="32"/>
      <c r="F294" s="6">
        <f>COUNT(H294:BC294)</f>
        <v>0</v>
      </c>
      <c r="G294" s="33">
        <f>SUM(H294:BC294)</f>
        <v>0</v>
      </c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2"/>
      <c r="AA294" s="120"/>
      <c r="AB294" s="6"/>
      <c r="AC294" s="6"/>
      <c r="AD294" s="7"/>
      <c r="AE294" s="6"/>
      <c r="AF294" s="6"/>
      <c r="AG294" s="6"/>
      <c r="AH294" s="6"/>
      <c r="AI294" s="6"/>
      <c r="AJ294" s="6"/>
      <c r="AK294" s="6"/>
      <c r="AL294" s="6"/>
      <c r="AM294" s="6"/>
      <c r="AN294" s="73"/>
      <c r="AO294" s="70"/>
      <c r="AP294" s="6"/>
      <c r="AQ294" s="6"/>
      <c r="AR294" s="6"/>
      <c r="AS294" s="6"/>
      <c r="AT294" s="6"/>
      <c r="AU294" s="6"/>
      <c r="AV294" s="6"/>
      <c r="AW294" s="6"/>
      <c r="AX294" s="7"/>
      <c r="AY294" s="6"/>
      <c r="AZ294" s="6"/>
      <c r="BA294" s="10"/>
      <c r="BB294" s="10"/>
      <c r="BC294" s="75"/>
    </row>
    <row r="295" spans="1:55" x14ac:dyDescent="0.3">
      <c r="A295" s="43" t="e">
        <f ca="1">RANK(E295,$E$2:$E$482,0)</f>
        <v>#N/A</v>
      </c>
      <c r="B295" s="66"/>
      <c r="C295" s="67"/>
      <c r="D295" s="2" t="s">
        <v>6</v>
      </c>
      <c r="E295" s="32"/>
      <c r="F295" s="6">
        <f>COUNT(H295:BC295)</f>
        <v>0</v>
      </c>
      <c r="G295" s="33">
        <f>SUM(H295:BC295)</f>
        <v>0</v>
      </c>
      <c r="H295" s="120"/>
      <c r="I295" s="120"/>
      <c r="J295" s="120"/>
      <c r="K295" s="120"/>
      <c r="L295" s="120"/>
      <c r="M295" s="120"/>
      <c r="N295" s="120"/>
      <c r="O295" s="120"/>
      <c r="P295" s="123"/>
      <c r="Q295" s="120"/>
      <c r="R295" s="120"/>
      <c r="S295" s="120"/>
      <c r="T295" s="120"/>
      <c r="U295" s="120"/>
      <c r="V295" s="120"/>
      <c r="W295" s="120"/>
      <c r="X295" s="120"/>
      <c r="Y295" s="120"/>
      <c r="Z295" s="122"/>
      <c r="AA295" s="120"/>
      <c r="AB295" s="6"/>
      <c r="AC295" s="6"/>
      <c r="AD295" s="7"/>
      <c r="AE295" s="6"/>
      <c r="AF295" s="6"/>
      <c r="AG295" s="6"/>
      <c r="AH295" s="6"/>
      <c r="AI295" s="6"/>
      <c r="AJ295" s="6"/>
      <c r="AK295" s="6"/>
      <c r="AL295" s="6"/>
      <c r="AM295" s="6"/>
      <c r="AN295" s="73"/>
      <c r="AO295" s="70"/>
      <c r="AP295" s="6"/>
      <c r="AQ295" s="6"/>
      <c r="AR295" s="6"/>
      <c r="AS295" s="6"/>
      <c r="AT295" s="6"/>
      <c r="AU295" s="6"/>
      <c r="AV295" s="6"/>
      <c r="AW295" s="6"/>
      <c r="AX295" s="7"/>
      <c r="AY295" s="6"/>
      <c r="AZ295" s="6"/>
      <c r="BA295" s="10"/>
      <c r="BB295" s="10"/>
      <c r="BC295" s="75"/>
    </row>
    <row r="296" spans="1:55" x14ac:dyDescent="0.3">
      <c r="A296" s="43" t="e">
        <f ca="1">RANK(E296,$E$2:$E$482,0)</f>
        <v>#N/A</v>
      </c>
      <c r="B296" s="80"/>
      <c r="C296" s="67"/>
      <c r="D296" s="2" t="s">
        <v>6</v>
      </c>
      <c r="E296" s="32"/>
      <c r="F296" s="6">
        <f>COUNT(H296:BC296)</f>
        <v>0</v>
      </c>
      <c r="G296" s="33">
        <f>SUM(H296:BC296)</f>
        <v>0</v>
      </c>
      <c r="H296" s="120"/>
      <c r="I296" s="120"/>
      <c r="J296" s="120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0"/>
      <c r="V296" s="120"/>
      <c r="W296" s="120"/>
      <c r="X296" s="120"/>
      <c r="Y296" s="120"/>
      <c r="Z296" s="122"/>
      <c r="AA296" s="120"/>
      <c r="AB296" s="6"/>
      <c r="AC296" s="6"/>
      <c r="AD296" s="7"/>
      <c r="AE296" s="6"/>
      <c r="AF296" s="6"/>
      <c r="AG296" s="6"/>
      <c r="AH296" s="6"/>
      <c r="AI296" s="6"/>
      <c r="AJ296" s="6"/>
      <c r="AK296" s="6"/>
      <c r="AL296" s="6"/>
      <c r="AM296" s="6"/>
      <c r="AN296" s="73"/>
      <c r="AO296" s="70"/>
      <c r="AP296" s="6"/>
      <c r="AQ296" s="6"/>
      <c r="AR296" s="6"/>
      <c r="AS296" s="6"/>
      <c r="AT296" s="6"/>
      <c r="AU296" s="6"/>
      <c r="AV296" s="6"/>
      <c r="AW296" s="6"/>
      <c r="AX296" s="7"/>
      <c r="AY296" s="6"/>
      <c r="AZ296" s="6"/>
      <c r="BA296" s="10"/>
      <c r="BB296" s="10"/>
      <c r="BC296" s="75"/>
    </row>
    <row r="297" spans="1:55" x14ac:dyDescent="0.3">
      <c r="A297" s="43" t="e">
        <f ca="1">RANK(E297,$E$2:$E$482,0)</f>
        <v>#N/A</v>
      </c>
      <c r="B297" s="3"/>
      <c r="C297" s="68"/>
      <c r="D297" s="2" t="s">
        <v>6</v>
      </c>
      <c r="E297" s="32"/>
      <c r="F297" s="6">
        <f>COUNT(H297:BC297)</f>
        <v>0</v>
      </c>
      <c r="G297" s="33">
        <f>SUM(H297:BC297)</f>
        <v>0</v>
      </c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2"/>
      <c r="AA297" s="120"/>
      <c r="AB297" s="6"/>
      <c r="AC297" s="6"/>
      <c r="AD297" s="7"/>
      <c r="AE297" s="6"/>
      <c r="AF297" s="6"/>
      <c r="AG297" s="6"/>
      <c r="AH297" s="6"/>
      <c r="AI297" s="6"/>
      <c r="AJ297" s="6"/>
      <c r="AK297" s="6"/>
      <c r="AL297" s="6"/>
      <c r="AM297" s="6"/>
      <c r="AN297" s="73"/>
      <c r="AO297" s="70"/>
      <c r="AP297" s="6"/>
      <c r="AQ297" s="6"/>
      <c r="AR297" s="6"/>
      <c r="AS297" s="6"/>
      <c r="AT297" s="6"/>
      <c r="AU297" s="6"/>
      <c r="AV297" s="6"/>
      <c r="AW297" s="6"/>
      <c r="AX297" s="7"/>
      <c r="AY297" s="6"/>
      <c r="AZ297" s="6"/>
      <c r="BA297" s="10"/>
      <c r="BB297" s="10"/>
      <c r="BC297" s="75"/>
    </row>
    <row r="298" spans="1:55" x14ac:dyDescent="0.3">
      <c r="A298" s="43" t="e">
        <f ca="1">RANK(E298,$E$2:$E$482,0)</f>
        <v>#N/A</v>
      </c>
      <c r="B298" s="80"/>
      <c r="C298" s="68"/>
      <c r="D298" s="2" t="s">
        <v>6</v>
      </c>
      <c r="E298" s="32"/>
      <c r="F298" s="6">
        <f>COUNT(H298:BC298)</f>
        <v>0</v>
      </c>
      <c r="G298" s="33">
        <f>SUM(H298:BC298)</f>
        <v>0</v>
      </c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2"/>
      <c r="AA298" s="120"/>
      <c r="AB298" s="70"/>
      <c r="AC298" s="70"/>
      <c r="AD298" s="72"/>
      <c r="AE298" s="6"/>
      <c r="AF298" s="70"/>
      <c r="AG298" s="6"/>
      <c r="AH298" s="6"/>
      <c r="AI298" s="6"/>
      <c r="AJ298" s="6"/>
      <c r="AK298" s="6"/>
      <c r="AL298" s="6"/>
      <c r="AM298" s="6"/>
      <c r="AN298" s="73"/>
      <c r="AO298" s="70"/>
      <c r="AP298" s="6"/>
      <c r="AQ298" s="70"/>
      <c r="AR298" s="6"/>
      <c r="AS298" s="6"/>
      <c r="AT298" s="6"/>
      <c r="AU298" s="6"/>
      <c r="AV298" s="6"/>
      <c r="AW298" s="6"/>
      <c r="AX298" s="7"/>
      <c r="AY298" s="6"/>
      <c r="AZ298" s="6"/>
      <c r="BA298" s="10"/>
      <c r="BB298" s="10"/>
      <c r="BC298" s="75"/>
    </row>
    <row r="299" spans="1:55" x14ac:dyDescent="0.3">
      <c r="A299" s="43" t="e">
        <f ca="1">RANK(E299,$E$2:$E$482,0)</f>
        <v>#N/A</v>
      </c>
      <c r="B299" s="3"/>
      <c r="C299" s="68"/>
      <c r="D299" s="68" t="s">
        <v>6</v>
      </c>
      <c r="E299" s="32"/>
      <c r="F299" s="6">
        <f>COUNT(H299:BC299)</f>
        <v>0</v>
      </c>
      <c r="G299" s="33">
        <f>SUM(H299:BC299)</f>
        <v>0</v>
      </c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2"/>
      <c r="AA299" s="120"/>
      <c r="AB299" s="70"/>
      <c r="AC299" s="70"/>
      <c r="AD299" s="72"/>
      <c r="AE299" s="6"/>
      <c r="AF299" s="70"/>
      <c r="AG299" s="6"/>
      <c r="AH299" s="6"/>
      <c r="AI299" s="6"/>
      <c r="AJ299" s="6"/>
      <c r="AK299" s="6"/>
      <c r="AL299" s="6"/>
      <c r="AM299" s="6"/>
      <c r="AN299" s="73"/>
      <c r="AO299" s="70"/>
      <c r="AP299" s="6"/>
      <c r="AQ299" s="6"/>
      <c r="AR299" s="6"/>
      <c r="AS299" s="6"/>
      <c r="AT299" s="6"/>
      <c r="AU299" s="6"/>
      <c r="AV299" s="6"/>
      <c r="AW299" s="6"/>
      <c r="AX299" s="7"/>
      <c r="AY299" s="6"/>
      <c r="AZ299" s="6"/>
      <c r="BA299" s="10"/>
      <c r="BB299" s="10"/>
      <c r="BC299" s="75"/>
    </row>
    <row r="300" spans="1:55" x14ac:dyDescent="0.3">
      <c r="A300" s="43" t="e">
        <f ca="1">RANK(E300,$E$2:$E$482,0)</f>
        <v>#N/A</v>
      </c>
      <c r="B300" s="3"/>
      <c r="C300" s="68"/>
      <c r="D300" s="2" t="s">
        <v>6</v>
      </c>
      <c r="E300" s="32"/>
      <c r="F300" s="6">
        <f>COUNT(H300:BC300)</f>
        <v>0</v>
      </c>
      <c r="G300" s="33">
        <f>SUM(H300:BC300)</f>
        <v>0</v>
      </c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2"/>
      <c r="AA300" s="120"/>
      <c r="AB300" s="70"/>
      <c r="AC300" s="70"/>
      <c r="AD300" s="72"/>
      <c r="AE300" s="70"/>
      <c r="AF300" s="70"/>
      <c r="AG300" s="70"/>
      <c r="AH300" s="70"/>
      <c r="AI300" s="70"/>
      <c r="AJ300" s="70"/>
      <c r="AK300" s="70"/>
      <c r="AL300" s="70"/>
      <c r="AM300" s="70"/>
      <c r="AN300" s="73"/>
      <c r="AO300" s="70"/>
      <c r="AP300" s="70"/>
      <c r="AQ300" s="70"/>
      <c r="AR300" s="70"/>
      <c r="AS300" s="70"/>
      <c r="AT300" s="6"/>
      <c r="AU300" s="70"/>
      <c r="AV300" s="70"/>
      <c r="AW300" s="70"/>
      <c r="AX300" s="72"/>
      <c r="AY300" s="6"/>
      <c r="AZ300" s="6"/>
      <c r="BA300" s="10"/>
      <c r="BB300" s="10"/>
      <c r="BC300" s="75"/>
    </row>
    <row r="301" spans="1:55" x14ac:dyDescent="0.3">
      <c r="A301" s="43" t="e">
        <f ca="1">RANK(E301,$E$2:$E$482,0)</f>
        <v>#N/A</v>
      </c>
      <c r="B301" s="49"/>
      <c r="C301" s="81"/>
      <c r="D301" s="68" t="s">
        <v>6</v>
      </c>
      <c r="E301" s="32"/>
      <c r="F301" s="6">
        <f>COUNT(H301:BC301)</f>
        <v>0</v>
      </c>
      <c r="G301" s="33">
        <f>SUM(H301:BC301)</f>
        <v>0</v>
      </c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2"/>
      <c r="AA301" s="120"/>
      <c r="AB301" s="70"/>
      <c r="AC301" s="70"/>
      <c r="AD301" s="72"/>
      <c r="AE301" s="70"/>
      <c r="AF301" s="70"/>
      <c r="AG301" s="70"/>
      <c r="AH301" s="70"/>
      <c r="AI301" s="70"/>
      <c r="AJ301" s="70"/>
      <c r="AK301" s="70"/>
      <c r="AL301" s="70"/>
      <c r="AM301" s="70"/>
      <c r="AN301" s="73"/>
      <c r="AO301" s="70"/>
      <c r="AP301" s="70"/>
      <c r="AQ301" s="70"/>
      <c r="AR301" s="70"/>
      <c r="AS301" s="70"/>
      <c r="AT301" s="6"/>
      <c r="AU301" s="70"/>
      <c r="AV301" s="70"/>
      <c r="AW301" s="70"/>
      <c r="AX301" s="72"/>
      <c r="AY301" s="70"/>
      <c r="AZ301" s="6"/>
      <c r="BA301" s="10"/>
      <c r="BB301" s="10"/>
      <c r="BC301" s="75"/>
    </row>
    <row r="302" spans="1:55" x14ac:dyDescent="0.3">
      <c r="A302" s="43" t="e">
        <f ca="1">RANK(E302,$E$2:$E$482,0)</f>
        <v>#N/A</v>
      </c>
      <c r="B302" s="3"/>
      <c r="C302" s="80"/>
      <c r="D302" s="2" t="s">
        <v>6</v>
      </c>
      <c r="E302" s="32"/>
      <c r="F302" s="6">
        <f>COUNT(H302:BC302)</f>
        <v>0</v>
      </c>
      <c r="G302" s="33">
        <f>SUM(H302:BC302)</f>
        <v>0</v>
      </c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2"/>
      <c r="AA302" s="120"/>
      <c r="AB302" s="6"/>
      <c r="AC302" s="6"/>
      <c r="AD302" s="7"/>
      <c r="AE302" s="6"/>
      <c r="AF302" s="6"/>
      <c r="AG302" s="6"/>
      <c r="AH302" s="6"/>
      <c r="AI302" s="6"/>
      <c r="AJ302" s="6"/>
      <c r="AK302" s="6"/>
      <c r="AL302" s="6"/>
      <c r="AM302" s="6"/>
      <c r="AN302" s="73"/>
      <c r="AO302" s="70"/>
      <c r="AP302" s="6"/>
      <c r="AQ302" s="6"/>
      <c r="AR302" s="6"/>
      <c r="AS302" s="6"/>
      <c r="AT302" s="6"/>
      <c r="AU302" s="6"/>
      <c r="AV302" s="6"/>
      <c r="AW302" s="6"/>
      <c r="AX302" s="7"/>
      <c r="AY302" s="6"/>
      <c r="AZ302" s="6"/>
      <c r="BA302" s="10"/>
      <c r="BB302" s="10"/>
      <c r="BC302" s="75"/>
    </row>
    <row r="303" spans="1:55" x14ac:dyDescent="0.3">
      <c r="A303" s="43" t="e">
        <f ca="1">RANK(E303,$E$2:$E$482,0)</f>
        <v>#N/A</v>
      </c>
      <c r="B303" s="80"/>
      <c r="C303" s="80"/>
      <c r="D303" s="2" t="s">
        <v>6</v>
      </c>
      <c r="E303" s="32"/>
      <c r="F303" s="6">
        <f>COUNT(H303:BC303)</f>
        <v>0</v>
      </c>
      <c r="G303" s="33">
        <f>SUM(H303:BC303)</f>
        <v>0</v>
      </c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2"/>
      <c r="AA303" s="120"/>
      <c r="AB303" s="6"/>
      <c r="AC303" s="6"/>
      <c r="AD303" s="7"/>
      <c r="AE303" s="6"/>
      <c r="AF303" s="6"/>
      <c r="AG303" s="6"/>
      <c r="AH303" s="6"/>
      <c r="AI303" s="6"/>
      <c r="AJ303" s="6"/>
      <c r="AK303" s="6"/>
      <c r="AL303" s="6"/>
      <c r="AM303" s="6"/>
      <c r="AN303" s="73"/>
      <c r="AO303" s="70"/>
      <c r="AP303" s="6"/>
      <c r="AQ303" s="6"/>
      <c r="AR303" s="6"/>
      <c r="AS303" s="6"/>
      <c r="AT303" s="6"/>
      <c r="AU303" s="6"/>
      <c r="AV303" s="6"/>
      <c r="AW303" s="6"/>
      <c r="AX303" s="7"/>
      <c r="AY303" s="6"/>
      <c r="AZ303" s="6"/>
      <c r="BA303" s="10"/>
      <c r="BB303" s="10"/>
      <c r="BC303" s="75"/>
    </row>
    <row r="304" spans="1:55" x14ac:dyDescent="0.3">
      <c r="A304" s="43" t="e">
        <f ca="1">RANK(E304,$E$2:$E$482,0)</f>
        <v>#N/A</v>
      </c>
      <c r="B304" s="49"/>
      <c r="C304" s="80"/>
      <c r="D304" s="2" t="s">
        <v>6</v>
      </c>
      <c r="E304" s="32"/>
      <c r="F304" s="6">
        <f>COUNT(H304:BC304)</f>
        <v>0</v>
      </c>
      <c r="G304" s="33">
        <f>SUM(H304:BC304)</f>
        <v>0</v>
      </c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2"/>
      <c r="AA304" s="120"/>
      <c r="AB304" s="6"/>
      <c r="AC304" s="6"/>
      <c r="AD304" s="7"/>
      <c r="AE304" s="6"/>
      <c r="AF304" s="6"/>
      <c r="AG304" s="6"/>
      <c r="AH304" s="6"/>
      <c r="AI304" s="6"/>
      <c r="AJ304" s="6"/>
      <c r="AK304" s="6"/>
      <c r="AL304" s="6"/>
      <c r="AM304" s="6"/>
      <c r="AN304" s="73"/>
      <c r="AO304" s="70"/>
      <c r="AP304" s="6"/>
      <c r="AQ304" s="6"/>
      <c r="AR304" s="6"/>
      <c r="AS304" s="6"/>
      <c r="AT304" s="6"/>
      <c r="AU304" s="6"/>
      <c r="AV304" s="6"/>
      <c r="AW304" s="6"/>
      <c r="AX304" s="7"/>
      <c r="AY304" s="6"/>
      <c r="AZ304" s="6"/>
      <c r="BA304" s="10"/>
      <c r="BB304" s="10"/>
      <c r="BC304" s="10"/>
    </row>
    <row r="305" spans="1:55" x14ac:dyDescent="0.3">
      <c r="A305" s="43" t="e">
        <f ca="1">RANK(E305,$E$2:$E$482,0)</f>
        <v>#N/A</v>
      </c>
      <c r="B305" s="80"/>
      <c r="C305" s="67"/>
      <c r="D305" s="2" t="s">
        <v>6</v>
      </c>
      <c r="E305" s="32"/>
      <c r="F305" s="6">
        <f>COUNT(H305:BC305)</f>
        <v>0</v>
      </c>
      <c r="G305" s="33">
        <f>SUM(H305:BC305)</f>
        <v>0</v>
      </c>
      <c r="H305" s="120"/>
      <c r="I305" s="120"/>
      <c r="J305" s="120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0"/>
      <c r="V305" s="120"/>
      <c r="W305" s="120"/>
      <c r="X305" s="120"/>
      <c r="Y305" s="120"/>
      <c r="Z305" s="122"/>
      <c r="AA305" s="120"/>
      <c r="AB305" s="6"/>
      <c r="AC305" s="6"/>
      <c r="AD305" s="7"/>
      <c r="AE305" s="6"/>
      <c r="AF305" s="6"/>
      <c r="AG305" s="6"/>
      <c r="AH305" s="6"/>
      <c r="AI305" s="6"/>
      <c r="AJ305" s="6"/>
      <c r="AK305" s="6"/>
      <c r="AL305" s="6"/>
      <c r="AM305" s="6"/>
      <c r="AN305" s="73"/>
      <c r="AO305" s="70"/>
      <c r="AP305" s="6"/>
      <c r="AQ305" s="6"/>
      <c r="AR305" s="6"/>
      <c r="AS305" s="6"/>
      <c r="AT305" s="6"/>
      <c r="AU305" s="6"/>
      <c r="AV305" s="6"/>
      <c r="AW305" s="6"/>
      <c r="AX305" s="7"/>
      <c r="AY305" s="6"/>
      <c r="AZ305" s="6"/>
      <c r="BA305" s="10"/>
      <c r="BB305" s="10"/>
      <c r="BC305" s="75"/>
    </row>
    <row r="306" spans="1:55" x14ac:dyDescent="0.3">
      <c r="A306" s="43" t="e">
        <f ca="1">RANK(E306,$E$2:$E$482,0)</f>
        <v>#N/A</v>
      </c>
      <c r="B306" s="3"/>
      <c r="C306" s="68"/>
      <c r="D306" s="2" t="s">
        <v>6</v>
      </c>
      <c r="E306" s="32"/>
      <c r="F306" s="6">
        <f>COUNT(H306:BC306)</f>
        <v>0</v>
      </c>
      <c r="G306" s="33">
        <f>SUM(H306:BC306)</f>
        <v>0</v>
      </c>
      <c r="H306" s="120"/>
      <c r="I306" s="120"/>
      <c r="J306" s="120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0"/>
      <c r="V306" s="120"/>
      <c r="W306" s="120"/>
      <c r="X306" s="120"/>
      <c r="Y306" s="120"/>
      <c r="Z306" s="122"/>
      <c r="AA306" s="120"/>
      <c r="AB306" s="6"/>
      <c r="AC306" s="6"/>
      <c r="AD306" s="7"/>
      <c r="AE306" s="6"/>
      <c r="AF306" s="6"/>
      <c r="AG306" s="6"/>
      <c r="AH306" s="6"/>
      <c r="AI306" s="6"/>
      <c r="AJ306" s="6"/>
      <c r="AK306" s="6"/>
      <c r="AL306" s="6"/>
      <c r="AM306" s="6"/>
      <c r="AN306" s="73"/>
      <c r="AO306" s="70"/>
      <c r="AP306" s="6"/>
      <c r="AQ306" s="6"/>
      <c r="AR306" s="6"/>
      <c r="AS306" s="6"/>
      <c r="AT306" s="6"/>
      <c r="AU306" s="6"/>
      <c r="AV306" s="6"/>
      <c r="AW306" s="6"/>
      <c r="AX306" s="7"/>
      <c r="AY306" s="6"/>
      <c r="AZ306" s="6"/>
      <c r="BA306" s="10"/>
      <c r="BB306" s="10"/>
      <c r="BC306" s="75"/>
    </row>
    <row r="307" spans="1:55" x14ac:dyDescent="0.3">
      <c r="A307" s="43" t="e">
        <f ca="1">RANK(E307,$E$2:$E$482,0)</f>
        <v>#N/A</v>
      </c>
      <c r="B307" s="3"/>
      <c r="C307" s="80"/>
      <c r="D307" s="2" t="s">
        <v>6</v>
      </c>
      <c r="E307" s="32"/>
      <c r="F307" s="6">
        <f>COUNT(H307:BC307)</f>
        <v>0</v>
      </c>
      <c r="G307" s="33">
        <f>SUM(H307:BC307)</f>
        <v>0</v>
      </c>
      <c r="H307" s="120"/>
      <c r="I307" s="120"/>
      <c r="J307" s="120"/>
      <c r="K307" s="121"/>
      <c r="L307" s="121"/>
      <c r="M307" s="120"/>
      <c r="N307" s="121"/>
      <c r="O307" s="121"/>
      <c r="P307" s="121"/>
      <c r="Q307" s="121"/>
      <c r="R307" s="121"/>
      <c r="S307" s="121"/>
      <c r="T307" s="121"/>
      <c r="U307" s="120"/>
      <c r="V307" s="120"/>
      <c r="W307" s="120"/>
      <c r="X307" s="120"/>
      <c r="Y307" s="120"/>
      <c r="Z307" s="122"/>
      <c r="AA307" s="120"/>
      <c r="AB307" s="6"/>
      <c r="AC307" s="6"/>
      <c r="AD307" s="7"/>
      <c r="AE307" s="6"/>
      <c r="AF307" s="6"/>
      <c r="AG307" s="6"/>
      <c r="AH307" s="6"/>
      <c r="AI307" s="6"/>
      <c r="AJ307" s="6"/>
      <c r="AK307" s="6"/>
      <c r="AL307" s="6"/>
      <c r="AM307" s="6"/>
      <c r="AN307" s="73"/>
      <c r="AO307" s="70"/>
      <c r="AP307" s="6"/>
      <c r="AQ307" s="6"/>
      <c r="AR307" s="6"/>
      <c r="AS307" s="6"/>
      <c r="AT307" s="6"/>
      <c r="AU307" s="6"/>
      <c r="AV307" s="6"/>
      <c r="AW307" s="6"/>
      <c r="AX307" s="7"/>
      <c r="AY307" s="6"/>
      <c r="AZ307" s="6"/>
      <c r="BA307" s="10"/>
      <c r="BB307" s="10"/>
      <c r="BC307" s="75"/>
    </row>
    <row r="308" spans="1:55" x14ac:dyDescent="0.3">
      <c r="A308" s="43" t="e">
        <f ca="1">RANK(E308,$E$2:$E$482,0)</f>
        <v>#N/A</v>
      </c>
      <c r="B308" s="80"/>
      <c r="C308" s="80"/>
      <c r="D308" s="2" t="s">
        <v>6</v>
      </c>
      <c r="E308" s="32"/>
      <c r="F308" s="6">
        <f>COUNT(H308:BC308)</f>
        <v>0</v>
      </c>
      <c r="G308" s="33">
        <f>SUM(H308:BC308)</f>
        <v>0</v>
      </c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2"/>
      <c r="AA308" s="120"/>
      <c r="AB308" s="70"/>
      <c r="AC308" s="70"/>
      <c r="AD308" s="72"/>
      <c r="AE308" s="6"/>
      <c r="AF308" s="70"/>
      <c r="AG308" s="6"/>
      <c r="AH308" s="6"/>
      <c r="AI308" s="6"/>
      <c r="AJ308" s="6"/>
      <c r="AK308" s="6"/>
      <c r="AL308" s="6"/>
      <c r="AM308" s="6"/>
      <c r="AN308" s="73"/>
      <c r="AO308" s="70"/>
      <c r="AP308" s="6"/>
      <c r="AQ308" s="70"/>
      <c r="AR308" s="6"/>
      <c r="AS308" s="6"/>
      <c r="AT308" s="6"/>
      <c r="AU308" s="6"/>
      <c r="AV308" s="6"/>
      <c r="AW308" s="6"/>
      <c r="AX308" s="7"/>
      <c r="AY308" s="6"/>
      <c r="AZ308" s="6"/>
      <c r="BA308" s="10"/>
      <c r="BB308" s="10"/>
      <c r="BC308" s="75"/>
    </row>
    <row r="309" spans="1:55" x14ac:dyDescent="0.3">
      <c r="A309" s="43" t="e">
        <f ca="1">RANK(E309,$E$2:$E$482,0)</f>
        <v>#N/A</v>
      </c>
      <c r="B309" s="78"/>
      <c r="C309" s="68"/>
      <c r="D309" s="2" t="s">
        <v>6</v>
      </c>
      <c r="E309" s="32"/>
      <c r="F309" s="6">
        <f>COUNT(H309:BC309)</f>
        <v>0</v>
      </c>
      <c r="G309" s="33">
        <f>SUM(H309:BC309)</f>
        <v>0</v>
      </c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2"/>
      <c r="AA309" s="120"/>
      <c r="AB309" s="6"/>
      <c r="AC309" s="6"/>
      <c r="AD309" s="7"/>
      <c r="AE309" s="6"/>
      <c r="AF309" s="6"/>
      <c r="AG309" s="6"/>
      <c r="AH309" s="6"/>
      <c r="AI309" s="6"/>
      <c r="AJ309" s="6"/>
      <c r="AK309" s="6"/>
      <c r="AL309" s="6"/>
      <c r="AM309" s="6"/>
      <c r="AN309" s="73"/>
      <c r="AO309" s="70"/>
      <c r="AP309" s="6"/>
      <c r="AQ309" s="6"/>
      <c r="AR309" s="6"/>
      <c r="AS309" s="6"/>
      <c r="AT309" s="6"/>
      <c r="AU309" s="6"/>
      <c r="AV309" s="6"/>
      <c r="AW309" s="6"/>
      <c r="AX309" s="7"/>
      <c r="AY309" s="6"/>
      <c r="AZ309" s="6"/>
      <c r="BA309" s="10"/>
      <c r="BB309" s="10"/>
      <c r="BC309" s="75"/>
    </row>
    <row r="310" spans="1:55" x14ac:dyDescent="0.3">
      <c r="A310" s="43" t="e">
        <f ca="1">RANK(E310,$E$2:$E$482,0)</f>
        <v>#N/A</v>
      </c>
      <c r="B310" s="2"/>
      <c r="C310" s="115"/>
      <c r="D310" s="2" t="s">
        <v>6</v>
      </c>
      <c r="E310" s="32"/>
      <c r="F310" s="6">
        <f>COUNT(H310:BC310)</f>
        <v>0</v>
      </c>
      <c r="G310" s="33">
        <f>SUM(H310:BC310)</f>
        <v>0</v>
      </c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0"/>
      <c r="V310" s="120"/>
      <c r="W310" s="120"/>
      <c r="X310" s="120"/>
      <c r="Y310" s="120"/>
      <c r="Z310" s="122"/>
      <c r="AA310" s="121"/>
      <c r="AB310" s="6"/>
      <c r="AC310" s="6"/>
      <c r="AD310" s="7"/>
      <c r="AE310" s="6"/>
      <c r="AF310" s="6"/>
      <c r="AG310" s="6"/>
      <c r="AH310" s="6"/>
      <c r="AI310" s="6"/>
      <c r="AJ310" s="6"/>
      <c r="AK310" s="6"/>
      <c r="AL310" s="6"/>
      <c r="AM310" s="6"/>
      <c r="AN310" s="24"/>
      <c r="AO310" s="6"/>
      <c r="AP310" s="6"/>
      <c r="AQ310" s="6"/>
      <c r="AR310" s="6"/>
      <c r="AS310" s="6"/>
      <c r="AT310" s="6"/>
      <c r="AU310" s="6"/>
      <c r="AV310" s="6"/>
      <c r="AW310" s="6"/>
      <c r="AX310" s="7"/>
      <c r="AY310" s="6"/>
      <c r="AZ310" s="6"/>
      <c r="BA310" s="10"/>
      <c r="BB310" s="10"/>
      <c r="BC310" s="75"/>
    </row>
    <row r="311" spans="1:55" x14ac:dyDescent="0.3">
      <c r="A311" s="43" t="e">
        <f ca="1">RANK(E311,$E$2:$E$482,0)</f>
        <v>#N/A</v>
      </c>
      <c r="B311" s="66"/>
      <c r="C311" s="67"/>
      <c r="D311" s="2" t="s">
        <v>6</v>
      </c>
      <c r="E311" s="32"/>
      <c r="F311" s="6">
        <f>COUNT(H311:BC311)</f>
        <v>0</v>
      </c>
      <c r="G311" s="33">
        <f>SUM(H311:BC311)</f>
        <v>0</v>
      </c>
      <c r="H311" s="120"/>
      <c r="I311" s="120"/>
      <c r="J311" s="120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0"/>
      <c r="V311" s="120"/>
      <c r="W311" s="120"/>
      <c r="X311" s="120"/>
      <c r="Y311" s="120"/>
      <c r="Z311" s="122"/>
      <c r="AA311" s="120"/>
      <c r="AB311" s="6"/>
      <c r="AC311" s="6"/>
      <c r="AD311" s="7"/>
      <c r="AE311" s="6"/>
      <c r="AF311" s="6"/>
      <c r="AG311" s="6"/>
      <c r="AH311" s="6"/>
      <c r="AI311" s="6"/>
      <c r="AJ311" s="6"/>
      <c r="AK311" s="6"/>
      <c r="AL311" s="6"/>
      <c r="AM311" s="6"/>
      <c r="AN311" s="73"/>
      <c r="AO311" s="70"/>
      <c r="AP311" s="6"/>
      <c r="AQ311" s="6"/>
      <c r="AR311" s="6"/>
      <c r="AS311" s="6"/>
      <c r="AT311" s="6"/>
      <c r="AU311" s="6"/>
      <c r="AV311" s="6"/>
      <c r="AW311" s="6"/>
      <c r="AX311" s="7"/>
      <c r="AY311" s="6"/>
      <c r="AZ311" s="6"/>
      <c r="BA311" s="10"/>
      <c r="BB311" s="10"/>
      <c r="BC311" s="75"/>
    </row>
    <row r="312" spans="1:55" x14ac:dyDescent="0.3">
      <c r="A312" s="43" t="e">
        <f ca="1">RANK(E312,$E$2:$E$482,0)</f>
        <v>#N/A</v>
      </c>
      <c r="B312" s="49"/>
      <c r="C312" s="80"/>
      <c r="D312" s="68" t="s">
        <v>6</v>
      </c>
      <c r="E312" s="32"/>
      <c r="F312" s="6">
        <f>COUNT(H312:BC312)</f>
        <v>0</v>
      </c>
      <c r="G312" s="33">
        <f>SUM(H312:BC312)</f>
        <v>0</v>
      </c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2"/>
      <c r="AA312" s="120"/>
      <c r="AB312" s="70"/>
      <c r="AC312" s="70"/>
      <c r="AD312" s="72"/>
      <c r="AE312" s="70"/>
      <c r="AF312" s="70"/>
      <c r="AG312" s="70"/>
      <c r="AH312" s="70"/>
      <c r="AI312" s="70"/>
      <c r="AJ312" s="70"/>
      <c r="AK312" s="70"/>
      <c r="AL312" s="70"/>
      <c r="AM312" s="70"/>
      <c r="AN312" s="73"/>
      <c r="AO312" s="70"/>
      <c r="AP312" s="70"/>
      <c r="AQ312" s="70"/>
      <c r="AR312" s="70"/>
      <c r="AS312" s="70"/>
      <c r="AT312" s="70"/>
      <c r="AU312" s="70"/>
      <c r="AV312" s="70"/>
      <c r="AW312" s="70"/>
      <c r="AX312" s="72"/>
      <c r="AY312" s="70"/>
      <c r="AZ312" s="6"/>
      <c r="BA312" s="10"/>
      <c r="BB312" s="75"/>
      <c r="BC312" s="75"/>
    </row>
    <row r="313" spans="1:55" x14ac:dyDescent="0.3">
      <c r="A313" s="43" t="e">
        <f ca="1">RANK(E313,$E$2:$E$482,0)</f>
        <v>#N/A</v>
      </c>
      <c r="B313" s="66"/>
      <c r="C313" s="67"/>
      <c r="D313" s="2" t="s">
        <v>6</v>
      </c>
      <c r="E313" s="32"/>
      <c r="F313" s="6">
        <f>COUNT(H313:BC313)</f>
        <v>0</v>
      </c>
      <c r="G313" s="33">
        <f>SUM(H313:BC313)</f>
        <v>0</v>
      </c>
      <c r="H313" s="120"/>
      <c r="I313" s="120"/>
      <c r="J313" s="120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0"/>
      <c r="V313" s="120"/>
      <c r="W313" s="120"/>
      <c r="X313" s="120"/>
      <c r="Y313" s="120"/>
      <c r="Z313" s="122"/>
      <c r="AA313" s="120"/>
      <c r="AB313" s="6"/>
      <c r="AC313" s="6"/>
      <c r="AD313" s="7"/>
      <c r="AE313" s="6"/>
      <c r="AF313" s="6"/>
      <c r="AG313" s="6"/>
      <c r="AH313" s="6"/>
      <c r="AI313" s="6"/>
      <c r="AJ313" s="6"/>
      <c r="AK313" s="6"/>
      <c r="AL313" s="6"/>
      <c r="AM313" s="6"/>
      <c r="AN313" s="73"/>
      <c r="AO313" s="70"/>
      <c r="AP313" s="6"/>
      <c r="AQ313" s="6"/>
      <c r="AR313" s="6"/>
      <c r="AS313" s="6"/>
      <c r="AT313" s="6"/>
      <c r="AU313" s="6"/>
      <c r="AV313" s="6"/>
      <c r="AW313" s="6"/>
      <c r="AX313" s="7"/>
      <c r="AY313" s="6"/>
      <c r="AZ313" s="6"/>
      <c r="BA313" s="10"/>
      <c r="BB313" s="10"/>
      <c r="BC313" s="75"/>
    </row>
    <row r="314" spans="1:55" x14ac:dyDescent="0.3">
      <c r="A314" s="43" t="e">
        <f ca="1">RANK(E314,$E$2:$E$482,0)</f>
        <v>#N/A</v>
      </c>
      <c r="B314" s="78"/>
      <c r="C314" s="68"/>
      <c r="D314" s="2" t="s">
        <v>6</v>
      </c>
      <c r="E314" s="32"/>
      <c r="F314" s="6">
        <f>COUNT(H314:BC314)</f>
        <v>0</v>
      </c>
      <c r="G314" s="33">
        <f>SUM(H314:BC314)</f>
        <v>0</v>
      </c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2"/>
      <c r="AA314" s="120"/>
      <c r="AB314" s="6"/>
      <c r="AC314" s="6"/>
      <c r="AD314" s="7"/>
      <c r="AE314" s="6"/>
      <c r="AF314" s="6"/>
      <c r="AG314" s="6"/>
      <c r="AH314" s="6"/>
      <c r="AI314" s="6"/>
      <c r="AJ314" s="6"/>
      <c r="AK314" s="6"/>
      <c r="AL314" s="6"/>
      <c r="AM314" s="6"/>
      <c r="AN314" s="73"/>
      <c r="AO314" s="70"/>
      <c r="AP314" s="6"/>
      <c r="AQ314" s="6"/>
      <c r="AR314" s="6"/>
      <c r="AS314" s="6"/>
      <c r="AT314" s="6"/>
      <c r="AU314" s="6"/>
      <c r="AV314" s="6"/>
      <c r="AW314" s="6"/>
      <c r="AX314" s="7"/>
      <c r="AY314" s="6"/>
      <c r="AZ314" s="6"/>
      <c r="BA314" s="10"/>
      <c r="BB314" s="10"/>
      <c r="BC314" s="75"/>
    </row>
    <row r="315" spans="1:55" x14ac:dyDescent="0.3">
      <c r="A315" s="43" t="e">
        <f ca="1">RANK(E315,$E$2:$E$482,0)</f>
        <v>#N/A</v>
      </c>
      <c r="B315" s="66"/>
      <c r="C315" s="67"/>
      <c r="D315" s="2" t="s">
        <v>6</v>
      </c>
      <c r="E315" s="32"/>
      <c r="F315" s="6">
        <f>COUNT(H315:BC315)</f>
        <v>0</v>
      </c>
      <c r="G315" s="33">
        <f>SUM(H315:BC315)</f>
        <v>0</v>
      </c>
      <c r="H315" s="120"/>
      <c r="I315" s="120"/>
      <c r="J315" s="120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0"/>
      <c r="V315" s="120"/>
      <c r="W315" s="120"/>
      <c r="X315" s="120"/>
      <c r="Y315" s="120"/>
      <c r="Z315" s="122"/>
      <c r="AA315" s="120"/>
      <c r="AB315" s="6"/>
      <c r="AC315" s="6"/>
      <c r="AD315" s="7"/>
      <c r="AE315" s="6"/>
      <c r="AF315" s="6"/>
      <c r="AG315" s="6"/>
      <c r="AH315" s="6"/>
      <c r="AI315" s="6"/>
      <c r="AJ315" s="6"/>
      <c r="AK315" s="6"/>
      <c r="AL315" s="6"/>
      <c r="AM315" s="6"/>
      <c r="AN315" s="73"/>
      <c r="AO315" s="70"/>
      <c r="AP315" s="6"/>
      <c r="AQ315" s="6"/>
      <c r="AR315" s="6"/>
      <c r="AS315" s="6"/>
      <c r="AT315" s="6"/>
      <c r="AU315" s="6"/>
      <c r="AV315" s="6"/>
      <c r="AW315" s="6"/>
      <c r="AX315" s="7"/>
      <c r="AY315" s="6"/>
      <c r="AZ315" s="6"/>
      <c r="BA315" s="10"/>
      <c r="BB315" s="10"/>
      <c r="BC315" s="75"/>
    </row>
    <row r="316" spans="1:55" x14ac:dyDescent="0.3">
      <c r="A316" s="43" t="e">
        <f ca="1">RANK(E316,$E$2:$E$482,0)</f>
        <v>#N/A</v>
      </c>
      <c r="B316" s="49"/>
      <c r="C316" s="80"/>
      <c r="D316" s="68" t="s">
        <v>6</v>
      </c>
      <c r="E316" s="32"/>
      <c r="F316" s="6">
        <f>COUNT(H316:BC316)</f>
        <v>0</v>
      </c>
      <c r="G316" s="33">
        <f>SUM(H316:BC316)</f>
        <v>0</v>
      </c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2"/>
      <c r="AA316" s="120"/>
      <c r="AB316" s="70"/>
      <c r="AC316" s="70"/>
      <c r="AD316" s="72"/>
      <c r="AE316" s="70"/>
      <c r="AF316" s="70"/>
      <c r="AG316" s="70"/>
      <c r="AH316" s="70"/>
      <c r="AI316" s="70"/>
      <c r="AJ316" s="70"/>
      <c r="AK316" s="70"/>
      <c r="AL316" s="70"/>
      <c r="AM316" s="70"/>
      <c r="AN316" s="73"/>
      <c r="AO316" s="70"/>
      <c r="AP316" s="70"/>
      <c r="AQ316" s="70"/>
      <c r="AR316" s="70"/>
      <c r="AS316" s="70"/>
      <c r="AT316" s="6"/>
      <c r="AU316" s="70"/>
      <c r="AV316" s="70"/>
      <c r="AW316" s="70"/>
      <c r="AX316" s="72"/>
      <c r="AY316" s="70"/>
      <c r="AZ316" s="6"/>
      <c r="BA316" s="10"/>
      <c r="BB316" s="10"/>
      <c r="BC316" s="75"/>
    </row>
    <row r="317" spans="1:55" x14ac:dyDescent="0.3">
      <c r="A317" s="43" t="e">
        <f ca="1">RANK(E317,$E$2:$E$482,0)</f>
        <v>#N/A</v>
      </c>
      <c r="B317" s="2"/>
      <c r="C317" s="2"/>
      <c r="D317" s="2" t="s">
        <v>6</v>
      </c>
      <c r="E317" s="32"/>
      <c r="F317" s="6">
        <f>COUNT(H317:BC317)</f>
        <v>0</v>
      </c>
      <c r="G317" s="33">
        <f>SUM(H317:BC317)</f>
        <v>0</v>
      </c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0"/>
      <c r="V317" s="120"/>
      <c r="W317" s="120"/>
      <c r="X317" s="120"/>
      <c r="Y317" s="120"/>
      <c r="Z317" s="122"/>
      <c r="AA317" s="121"/>
      <c r="AB317" s="6"/>
      <c r="AC317" s="6"/>
      <c r="AD317" s="7"/>
      <c r="AE317" s="6"/>
      <c r="AF317" s="6"/>
      <c r="AG317" s="6"/>
      <c r="AH317" s="6"/>
      <c r="AI317" s="6"/>
      <c r="AJ317" s="6"/>
      <c r="AK317" s="6"/>
      <c r="AL317" s="6"/>
      <c r="AM317" s="6"/>
      <c r="AN317" s="24"/>
      <c r="AO317" s="6"/>
      <c r="AP317" s="6"/>
      <c r="AQ317" s="6"/>
      <c r="AR317" s="6"/>
      <c r="AS317" s="6"/>
      <c r="AT317" s="6"/>
      <c r="AU317" s="6"/>
      <c r="AV317" s="6"/>
      <c r="AW317" s="6"/>
      <c r="AX317" s="7"/>
      <c r="AY317" s="6"/>
      <c r="AZ317" s="6"/>
      <c r="BA317" s="10"/>
      <c r="BB317" s="10"/>
      <c r="BC317" s="75"/>
    </row>
    <row r="318" spans="1:55" x14ac:dyDescent="0.3">
      <c r="A318" s="43" t="e">
        <f ca="1">RANK(E318,$E$2:$E$482,0)</f>
        <v>#N/A</v>
      </c>
      <c r="B318" s="78"/>
      <c r="C318" s="79"/>
      <c r="D318" s="2" t="s">
        <v>6</v>
      </c>
      <c r="E318" s="32"/>
      <c r="F318" s="6">
        <f>COUNT(H318:BC318)</f>
        <v>0</v>
      </c>
      <c r="G318" s="33">
        <f>SUM(H318:BC318)</f>
        <v>0</v>
      </c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2"/>
      <c r="AA318" s="120"/>
      <c r="AB318" s="6"/>
      <c r="AC318" s="6"/>
      <c r="AD318" s="7"/>
      <c r="AE318" s="6"/>
      <c r="AF318" s="6"/>
      <c r="AG318" s="6"/>
      <c r="AH318" s="6"/>
      <c r="AI318" s="6"/>
      <c r="AJ318" s="6"/>
      <c r="AK318" s="6"/>
      <c r="AL318" s="6"/>
      <c r="AM318" s="6"/>
      <c r="AN318" s="73"/>
      <c r="AO318" s="70"/>
      <c r="AP318" s="6"/>
      <c r="AQ318" s="6"/>
      <c r="AR318" s="6"/>
      <c r="AS318" s="6"/>
      <c r="AT318" s="6"/>
      <c r="AU318" s="6"/>
      <c r="AV318" s="6"/>
      <c r="AW318" s="6"/>
      <c r="AX318" s="7"/>
      <c r="AY318" s="6"/>
      <c r="AZ318" s="6"/>
      <c r="BA318" s="10"/>
      <c r="BB318" s="10"/>
      <c r="BC318" s="113"/>
    </row>
    <row r="319" spans="1:55" x14ac:dyDescent="0.3">
      <c r="A319" s="43" t="e">
        <f ca="1">RANK(E319,$E$2:$E$482,0)</f>
        <v>#N/A</v>
      </c>
      <c r="B319" s="78"/>
      <c r="C319" s="67"/>
      <c r="D319" s="2" t="s">
        <v>6</v>
      </c>
      <c r="E319" s="32"/>
      <c r="F319" s="6">
        <f>COUNT(H319:BC319)</f>
        <v>0</v>
      </c>
      <c r="G319" s="33">
        <f>SUM(H319:BC319)</f>
        <v>0</v>
      </c>
      <c r="H319" s="120"/>
      <c r="I319" s="120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0"/>
      <c r="V319" s="120"/>
      <c r="W319" s="120"/>
      <c r="X319" s="120"/>
      <c r="Y319" s="120"/>
      <c r="Z319" s="122"/>
      <c r="AA319" s="120"/>
      <c r="AB319" s="6"/>
      <c r="AC319" s="6"/>
      <c r="AD319" s="7"/>
      <c r="AE319" s="6"/>
      <c r="AF319" s="6"/>
      <c r="AG319" s="6"/>
      <c r="AH319" s="6"/>
      <c r="AI319" s="6"/>
      <c r="AJ319" s="6"/>
      <c r="AK319" s="6"/>
      <c r="AL319" s="6"/>
      <c r="AM319" s="6"/>
      <c r="AN319" s="73"/>
      <c r="AO319" s="70"/>
      <c r="AP319" s="6"/>
      <c r="AQ319" s="6"/>
      <c r="AR319" s="6"/>
      <c r="AS319" s="6"/>
      <c r="AT319" s="6"/>
      <c r="AU319" s="6"/>
      <c r="AV319" s="6"/>
      <c r="AW319" s="6"/>
      <c r="AX319" s="7"/>
      <c r="AY319" s="6"/>
      <c r="AZ319" s="6"/>
      <c r="BA319" s="10"/>
      <c r="BB319" s="10"/>
      <c r="BC319" s="75"/>
    </row>
    <row r="320" spans="1:55" x14ac:dyDescent="0.3">
      <c r="A320" s="43" t="e">
        <f ca="1">RANK(E320,$E$2:$E$482,0)</f>
        <v>#N/A</v>
      </c>
      <c r="B320" s="100"/>
      <c r="C320" s="68"/>
      <c r="D320" s="68" t="s">
        <v>6</v>
      </c>
      <c r="E320" s="32"/>
      <c r="F320" s="6">
        <f>COUNT(H320:BC320)</f>
        <v>0</v>
      </c>
      <c r="G320" s="33">
        <f>SUM(H320:BC320)</f>
        <v>0</v>
      </c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2"/>
      <c r="AA320" s="120"/>
      <c r="AB320" s="70"/>
      <c r="AC320" s="70"/>
      <c r="AD320" s="72"/>
      <c r="AE320" s="6"/>
      <c r="AF320" s="70"/>
      <c r="AG320" s="6"/>
      <c r="AH320" s="6"/>
      <c r="AI320" s="6"/>
      <c r="AJ320" s="6"/>
      <c r="AK320" s="6"/>
      <c r="AL320" s="6"/>
      <c r="AM320" s="6"/>
      <c r="AN320" s="73"/>
      <c r="AO320" s="70"/>
      <c r="AP320" s="6"/>
      <c r="AQ320" s="6"/>
      <c r="AR320" s="6"/>
      <c r="AS320" s="6"/>
      <c r="AT320" s="6"/>
      <c r="AU320" s="6"/>
      <c r="AV320" s="6"/>
      <c r="AW320" s="6"/>
      <c r="AX320" s="7"/>
      <c r="AY320" s="6"/>
      <c r="AZ320" s="6"/>
      <c r="BA320" s="10"/>
      <c r="BB320" s="10"/>
      <c r="BC320" s="75"/>
    </row>
    <row r="321" spans="1:55" x14ac:dyDescent="0.3">
      <c r="A321" s="43" t="e">
        <f ca="1">RANK(E321,$E$2:$E$482,0)</f>
        <v>#N/A</v>
      </c>
      <c r="B321" s="9"/>
      <c r="C321" s="81"/>
      <c r="D321" s="2" t="s">
        <v>6</v>
      </c>
      <c r="E321" s="32"/>
      <c r="F321" s="6">
        <f>COUNT(H321:BC321)</f>
        <v>0</v>
      </c>
      <c r="G321" s="33">
        <f>SUM(H321:BC321)</f>
        <v>0</v>
      </c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2"/>
      <c r="AA321" s="120"/>
      <c r="AB321" s="70"/>
      <c r="AC321" s="70"/>
      <c r="AD321" s="72"/>
      <c r="AE321" s="70"/>
      <c r="AF321" s="70"/>
      <c r="AG321" s="70"/>
      <c r="AH321" s="70"/>
      <c r="AI321" s="70"/>
      <c r="AJ321" s="70"/>
      <c r="AK321" s="70"/>
      <c r="AL321" s="70"/>
      <c r="AM321" s="70"/>
      <c r="AN321" s="73"/>
      <c r="AO321" s="70"/>
      <c r="AP321" s="70"/>
      <c r="AQ321" s="70"/>
      <c r="AR321" s="70"/>
      <c r="AS321" s="70"/>
      <c r="AT321" s="6"/>
      <c r="AU321" s="70"/>
      <c r="AV321" s="70"/>
      <c r="AW321" s="70"/>
      <c r="AX321" s="72"/>
      <c r="AY321" s="6"/>
      <c r="AZ321" s="6"/>
      <c r="BA321" s="10"/>
      <c r="BB321" s="10"/>
      <c r="BC321" s="75"/>
    </row>
    <row r="322" spans="1:55" x14ac:dyDescent="0.3">
      <c r="A322" s="43" t="e">
        <f ca="1">RANK(E322,$E$2:$E$482,0)</f>
        <v>#N/A</v>
      </c>
      <c r="B322" s="49"/>
      <c r="C322" s="80"/>
      <c r="D322" s="68" t="s">
        <v>6</v>
      </c>
      <c r="E322" s="32"/>
      <c r="F322" s="6">
        <f>COUNT(H322:BC322)</f>
        <v>0</v>
      </c>
      <c r="G322" s="33">
        <f>SUM(H322:BC322)</f>
        <v>0</v>
      </c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2"/>
      <c r="AA322" s="120"/>
      <c r="AB322" s="70"/>
      <c r="AC322" s="70"/>
      <c r="AD322" s="72"/>
      <c r="AE322" s="70"/>
      <c r="AF322" s="70"/>
      <c r="AG322" s="70"/>
      <c r="AH322" s="70"/>
      <c r="AI322" s="70"/>
      <c r="AJ322" s="70"/>
      <c r="AK322" s="70"/>
      <c r="AL322" s="70"/>
      <c r="AM322" s="70"/>
      <c r="AN322" s="73"/>
      <c r="AO322" s="70"/>
      <c r="AP322" s="70"/>
      <c r="AQ322" s="70"/>
      <c r="AR322" s="70"/>
      <c r="AS322" s="70"/>
      <c r="AT322" s="70"/>
      <c r="AU322" s="70"/>
      <c r="AV322" s="70"/>
      <c r="AW322" s="70"/>
      <c r="AX322" s="72"/>
      <c r="AY322" s="70"/>
      <c r="AZ322" s="6"/>
      <c r="BA322" s="10"/>
      <c r="BB322" s="75"/>
      <c r="BC322" s="75"/>
    </row>
    <row r="323" spans="1:55" x14ac:dyDescent="0.3">
      <c r="A323" s="43" t="e">
        <f ca="1">RANK(E323,$E$2:$E$482,0)</f>
        <v>#N/A</v>
      </c>
      <c r="B323" s="80"/>
      <c r="C323" s="67"/>
      <c r="D323" s="2" t="s">
        <v>6</v>
      </c>
      <c r="E323" s="32"/>
      <c r="F323" s="6">
        <f>COUNT(H323:BC323)</f>
        <v>0</v>
      </c>
      <c r="G323" s="33">
        <f>SUM(H323:BC323)</f>
        <v>0</v>
      </c>
      <c r="H323" s="120"/>
      <c r="I323" s="120"/>
      <c r="J323" s="120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0"/>
      <c r="V323" s="120"/>
      <c r="W323" s="120"/>
      <c r="X323" s="120"/>
      <c r="Y323" s="120"/>
      <c r="Z323" s="122"/>
      <c r="AA323" s="120"/>
      <c r="AB323" s="6"/>
      <c r="AC323" s="6"/>
      <c r="AD323" s="7"/>
      <c r="AE323" s="6"/>
      <c r="AF323" s="6"/>
      <c r="AG323" s="6"/>
      <c r="AH323" s="6"/>
      <c r="AI323" s="6"/>
      <c r="AJ323" s="6"/>
      <c r="AK323" s="6"/>
      <c r="AL323" s="6"/>
      <c r="AM323" s="6"/>
      <c r="AN323" s="73"/>
      <c r="AO323" s="70"/>
      <c r="AP323" s="6"/>
      <c r="AQ323" s="6"/>
      <c r="AR323" s="6"/>
      <c r="AS323" s="6"/>
      <c r="AT323" s="6"/>
      <c r="AU323" s="6"/>
      <c r="AV323" s="6"/>
      <c r="AW323" s="6"/>
      <c r="AX323" s="7"/>
      <c r="AY323" s="6"/>
      <c r="AZ323" s="6"/>
      <c r="BA323" s="10"/>
      <c r="BB323" s="10"/>
      <c r="BC323" s="75"/>
    </row>
    <row r="324" spans="1:55" x14ac:dyDescent="0.3">
      <c r="A324" s="43" t="e">
        <f ca="1">RANK(E324,$E$2:$E$482,0)</f>
        <v>#N/A</v>
      </c>
      <c r="B324" s="3"/>
      <c r="C324" s="2"/>
      <c r="D324" s="2" t="s">
        <v>6</v>
      </c>
      <c r="E324" s="32"/>
      <c r="F324" s="6">
        <f>COUNT(H324:BC324)</f>
        <v>0</v>
      </c>
      <c r="G324" s="33">
        <f>SUM(H324:BC324)</f>
        <v>0</v>
      </c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0"/>
      <c r="V324" s="120"/>
      <c r="W324" s="120"/>
      <c r="X324" s="120"/>
      <c r="Y324" s="120"/>
      <c r="Z324" s="122"/>
      <c r="AA324" s="121"/>
      <c r="AB324" s="6"/>
      <c r="AC324" s="6"/>
      <c r="AD324" s="7"/>
      <c r="AE324" s="6"/>
      <c r="AF324" s="6"/>
      <c r="AG324" s="6"/>
      <c r="AH324" s="6"/>
      <c r="AI324" s="6"/>
      <c r="AJ324" s="6"/>
      <c r="AK324" s="6"/>
      <c r="AL324" s="6"/>
      <c r="AM324" s="6"/>
      <c r="AN324" s="24"/>
      <c r="AO324" s="6"/>
      <c r="AP324" s="6"/>
      <c r="AQ324" s="6"/>
      <c r="AR324" s="6"/>
      <c r="AS324" s="6"/>
      <c r="AT324" s="6"/>
      <c r="AU324" s="6"/>
      <c r="AV324" s="6"/>
      <c r="AW324" s="6"/>
      <c r="AX324" s="7"/>
      <c r="AY324" s="6"/>
      <c r="AZ324" s="6"/>
      <c r="BA324" s="10"/>
      <c r="BB324" s="10"/>
      <c r="BC324" s="75"/>
    </row>
    <row r="325" spans="1:55" x14ac:dyDescent="0.3">
      <c r="A325" s="43" t="e">
        <f ca="1">RANK(E325,$E$2:$E$482,0)</f>
        <v>#N/A</v>
      </c>
      <c r="B325" s="66"/>
      <c r="C325" s="67"/>
      <c r="D325" s="2" t="s">
        <v>6</v>
      </c>
      <c r="E325" s="32"/>
      <c r="F325" s="6">
        <f>COUNT(H325:BC325)</f>
        <v>0</v>
      </c>
      <c r="G325" s="33">
        <f>SUM(H325:BC325)</f>
        <v>0</v>
      </c>
      <c r="H325" s="120"/>
      <c r="I325" s="120"/>
      <c r="J325" s="120"/>
      <c r="K325" s="120"/>
      <c r="L325" s="120"/>
      <c r="M325" s="120"/>
      <c r="N325" s="120"/>
      <c r="O325" s="120"/>
      <c r="P325" s="123"/>
      <c r="Q325" s="120"/>
      <c r="R325" s="120"/>
      <c r="S325" s="120"/>
      <c r="T325" s="120"/>
      <c r="U325" s="120"/>
      <c r="V325" s="120"/>
      <c r="W325" s="120"/>
      <c r="X325" s="120"/>
      <c r="Y325" s="120"/>
      <c r="Z325" s="122"/>
      <c r="AA325" s="120"/>
      <c r="AB325" s="70"/>
      <c r="AC325" s="70"/>
      <c r="AD325" s="72"/>
      <c r="AE325" s="70"/>
      <c r="AF325" s="70"/>
      <c r="AG325" s="70"/>
      <c r="AH325" s="70"/>
      <c r="AI325" s="70"/>
      <c r="AJ325" s="70"/>
      <c r="AK325" s="70"/>
      <c r="AL325" s="70"/>
      <c r="AM325" s="70"/>
      <c r="AN325" s="73"/>
      <c r="AO325" s="70"/>
      <c r="AP325" s="6"/>
      <c r="AQ325" s="70"/>
      <c r="AR325" s="6"/>
      <c r="AS325" s="6"/>
      <c r="AT325" s="6"/>
      <c r="AU325" s="6"/>
      <c r="AV325" s="6"/>
      <c r="AW325" s="6"/>
      <c r="AX325" s="7"/>
      <c r="AY325" s="6"/>
      <c r="AZ325" s="6"/>
      <c r="BA325" s="10"/>
      <c r="BB325" s="10"/>
      <c r="BC325" s="10"/>
    </row>
    <row r="326" spans="1:55" x14ac:dyDescent="0.3">
      <c r="A326" s="43" t="e">
        <f ca="1">RANK(E326,$E$2:$E$482,0)</f>
        <v>#N/A</v>
      </c>
      <c r="B326" s="66"/>
      <c r="C326" s="67"/>
      <c r="D326" s="2" t="s">
        <v>6</v>
      </c>
      <c r="E326" s="32"/>
      <c r="F326" s="6">
        <f>COUNT(H326:BC326)</f>
        <v>0</v>
      </c>
      <c r="G326" s="33">
        <f>SUM(H326:BC326)</f>
        <v>0</v>
      </c>
      <c r="H326" s="120"/>
      <c r="I326" s="120"/>
      <c r="J326" s="120"/>
      <c r="K326" s="120"/>
      <c r="L326" s="120"/>
      <c r="M326" s="120"/>
      <c r="N326" s="120"/>
      <c r="O326" s="120"/>
      <c r="P326" s="123"/>
      <c r="Q326" s="120"/>
      <c r="R326" s="120"/>
      <c r="S326" s="120"/>
      <c r="T326" s="120"/>
      <c r="U326" s="120"/>
      <c r="V326" s="120"/>
      <c r="W326" s="120"/>
      <c r="X326" s="120"/>
      <c r="Y326" s="120"/>
      <c r="Z326" s="122"/>
      <c r="AA326" s="120"/>
      <c r="AB326" s="70"/>
      <c r="AC326" s="70"/>
      <c r="AD326" s="72"/>
      <c r="AE326" s="70"/>
      <c r="AF326" s="70"/>
      <c r="AG326" s="70"/>
      <c r="AH326" s="70"/>
      <c r="AI326" s="70"/>
      <c r="AJ326" s="70"/>
      <c r="AK326" s="70"/>
      <c r="AL326" s="70"/>
      <c r="AM326" s="70"/>
      <c r="AN326" s="73"/>
      <c r="AO326" s="70"/>
      <c r="AP326" s="6"/>
      <c r="AQ326" s="70"/>
      <c r="AR326" s="6"/>
      <c r="AS326" s="6"/>
      <c r="AT326" s="6"/>
      <c r="AU326" s="6"/>
      <c r="AV326" s="6"/>
      <c r="AW326" s="6"/>
      <c r="AX326" s="7"/>
      <c r="AY326" s="6"/>
      <c r="AZ326" s="6"/>
      <c r="BA326" s="10"/>
      <c r="BB326" s="10"/>
      <c r="BC326" s="75"/>
    </row>
    <row r="327" spans="1:55" x14ac:dyDescent="0.3">
      <c r="A327" s="43" t="e">
        <f ca="1">RANK(E327,$E$2:$E$482,0)</f>
        <v>#N/A</v>
      </c>
      <c r="B327" s="80"/>
      <c r="C327" s="67"/>
      <c r="D327" s="68" t="s">
        <v>6</v>
      </c>
      <c r="E327" s="32"/>
      <c r="F327" s="6">
        <f>COUNT(H327:BC327)</f>
        <v>0</v>
      </c>
      <c r="G327" s="33">
        <f>SUM(H327:BC327)</f>
        <v>0</v>
      </c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2"/>
      <c r="AA327" s="120"/>
      <c r="AB327" s="70"/>
      <c r="AC327" s="70"/>
      <c r="AD327" s="72"/>
      <c r="AE327" s="6"/>
      <c r="AF327" s="6"/>
      <c r="AG327" s="6"/>
      <c r="AH327" s="6"/>
      <c r="AI327" s="6"/>
      <c r="AJ327" s="6"/>
      <c r="AK327" s="6"/>
      <c r="AL327" s="6"/>
      <c r="AM327" s="6"/>
      <c r="AN327" s="73"/>
      <c r="AO327" s="70"/>
      <c r="AP327" s="6"/>
      <c r="AQ327" s="6"/>
      <c r="AR327" s="6"/>
      <c r="AS327" s="6"/>
      <c r="AT327" s="6"/>
      <c r="AU327" s="6"/>
      <c r="AV327" s="6"/>
      <c r="AW327" s="6"/>
      <c r="AX327" s="7"/>
      <c r="AY327" s="6"/>
      <c r="AZ327" s="6"/>
      <c r="BA327" s="10"/>
      <c r="BB327" s="10"/>
      <c r="BC327" s="75"/>
    </row>
    <row r="328" spans="1:55" x14ac:dyDescent="0.3">
      <c r="A328" s="43" t="e">
        <f ca="1">RANK(E328,$E$2:$E$482,0)</f>
        <v>#N/A</v>
      </c>
      <c r="B328" s="49"/>
      <c r="C328" s="80"/>
      <c r="D328" s="68" t="s">
        <v>6</v>
      </c>
      <c r="E328" s="32"/>
      <c r="F328" s="6">
        <f>COUNT(H328:BC328)</f>
        <v>0</v>
      </c>
      <c r="G328" s="33">
        <f>SUM(H328:BC328)</f>
        <v>0</v>
      </c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2"/>
      <c r="AA328" s="120"/>
      <c r="AB328" s="70"/>
      <c r="AC328" s="70"/>
      <c r="AD328" s="72"/>
      <c r="AE328" s="70"/>
      <c r="AF328" s="70"/>
      <c r="AG328" s="70"/>
      <c r="AH328" s="70"/>
      <c r="AI328" s="70"/>
      <c r="AJ328" s="70"/>
      <c r="AK328" s="70"/>
      <c r="AL328" s="70"/>
      <c r="AM328" s="70"/>
      <c r="AN328" s="73"/>
      <c r="AO328" s="70"/>
      <c r="AP328" s="70"/>
      <c r="AQ328" s="73"/>
      <c r="AR328" s="70"/>
      <c r="AS328" s="70"/>
      <c r="AT328" s="70"/>
      <c r="AU328" s="70"/>
      <c r="AV328" s="70"/>
      <c r="AW328" s="70"/>
      <c r="AX328" s="72"/>
      <c r="AY328" s="70"/>
      <c r="AZ328" s="6"/>
      <c r="BA328" s="10"/>
      <c r="BB328" s="75"/>
      <c r="BC328" s="75"/>
    </row>
    <row r="329" spans="1:55" x14ac:dyDescent="0.3">
      <c r="A329" s="43" t="e">
        <f ca="1">RANK(E329,$E$2:$E$482,0)</f>
        <v>#N/A</v>
      </c>
      <c r="B329" s="78"/>
      <c r="C329" s="68"/>
      <c r="D329" s="68" t="s">
        <v>6</v>
      </c>
      <c r="E329" s="32"/>
      <c r="F329" s="6">
        <f>COUNT(H329:BC329)</f>
        <v>0</v>
      </c>
      <c r="G329" s="33">
        <f>SUM(H329:BC329)</f>
        <v>0</v>
      </c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2"/>
      <c r="AA329" s="120"/>
      <c r="AB329" s="70"/>
      <c r="AC329" s="70"/>
      <c r="AD329" s="72"/>
      <c r="AE329" s="6"/>
      <c r="AF329" s="6"/>
      <c r="AG329" s="6"/>
      <c r="AH329" s="6"/>
      <c r="AI329" s="6"/>
      <c r="AJ329" s="6"/>
      <c r="AK329" s="6"/>
      <c r="AL329" s="6"/>
      <c r="AM329" s="6"/>
      <c r="AN329" s="73"/>
      <c r="AO329" s="70"/>
      <c r="AP329" s="6"/>
      <c r="AQ329" s="24"/>
      <c r="AR329" s="6"/>
      <c r="AS329" s="6"/>
      <c r="AT329" s="6"/>
      <c r="AU329" s="6"/>
      <c r="AV329" s="6"/>
      <c r="AW329" s="6"/>
      <c r="AX329" s="7"/>
      <c r="AY329" s="6"/>
      <c r="AZ329" s="6"/>
      <c r="BA329" s="10"/>
      <c r="BB329" s="10"/>
      <c r="BC329" s="75"/>
    </row>
    <row r="330" spans="1:55" x14ac:dyDescent="0.3">
      <c r="A330" s="43" t="e">
        <f ca="1">RANK(E330,$E$2:$E$482,0)</f>
        <v>#N/A</v>
      </c>
      <c r="B330" s="80"/>
      <c r="C330" s="67"/>
      <c r="D330" s="2" t="s">
        <v>6</v>
      </c>
      <c r="E330" s="32"/>
      <c r="F330" s="6">
        <f>COUNT(H330:BC330)</f>
        <v>0</v>
      </c>
      <c r="G330" s="33">
        <f>SUM(H330:BC330)</f>
        <v>0</v>
      </c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2"/>
      <c r="AA330" s="120"/>
      <c r="AB330" s="6"/>
      <c r="AC330" s="6"/>
      <c r="AD330" s="7"/>
      <c r="AE330" s="6"/>
      <c r="AF330" s="6"/>
      <c r="AG330" s="6"/>
      <c r="AH330" s="6"/>
      <c r="AI330" s="6"/>
      <c r="AJ330" s="6"/>
      <c r="AK330" s="6"/>
      <c r="AL330" s="6"/>
      <c r="AM330" s="6"/>
      <c r="AN330" s="73"/>
      <c r="AO330" s="70"/>
      <c r="AP330" s="6"/>
      <c r="AQ330" s="24"/>
      <c r="AR330" s="6"/>
      <c r="AS330" s="6"/>
      <c r="AT330" s="6"/>
      <c r="AU330" s="6"/>
      <c r="AV330" s="6"/>
      <c r="AW330" s="6"/>
      <c r="AX330" s="7"/>
      <c r="AY330" s="6"/>
      <c r="AZ330" s="6"/>
      <c r="BA330" s="10"/>
      <c r="BB330" s="10"/>
      <c r="BC330" s="75"/>
    </row>
    <row r="331" spans="1:55" x14ac:dyDescent="0.3">
      <c r="A331" s="43" t="e">
        <f ca="1">RANK(E331,$E$2:$E$482,0)</f>
        <v>#N/A</v>
      </c>
      <c r="B331" s="66"/>
      <c r="C331" s="67"/>
      <c r="D331" s="2" t="s">
        <v>6</v>
      </c>
      <c r="E331" s="32"/>
      <c r="F331" s="6">
        <f>COUNT(H331:BC331)</f>
        <v>0</v>
      </c>
      <c r="G331" s="33">
        <f>SUM(H331:BC331)</f>
        <v>0</v>
      </c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2"/>
      <c r="AA331" s="120"/>
      <c r="AB331" s="6"/>
      <c r="AC331" s="6"/>
      <c r="AD331" s="7"/>
      <c r="AE331" s="6"/>
      <c r="AF331" s="6"/>
      <c r="AG331" s="6"/>
      <c r="AH331" s="6"/>
      <c r="AI331" s="6"/>
      <c r="AJ331" s="6"/>
      <c r="AK331" s="6"/>
      <c r="AL331" s="6"/>
      <c r="AM331" s="6"/>
      <c r="AN331" s="73"/>
      <c r="AO331" s="70"/>
      <c r="AP331" s="6"/>
      <c r="AQ331" s="24"/>
      <c r="AR331" s="6"/>
      <c r="AS331" s="6"/>
      <c r="AT331" s="6"/>
      <c r="AU331" s="6"/>
      <c r="AV331" s="6"/>
      <c r="AW331" s="6"/>
      <c r="AX331" s="7"/>
      <c r="AY331" s="6"/>
      <c r="AZ331" s="6"/>
      <c r="BA331" s="10"/>
      <c r="BB331" s="10"/>
      <c r="BC331" s="75"/>
    </row>
    <row r="332" spans="1:55" x14ac:dyDescent="0.3">
      <c r="A332" s="43" t="e">
        <f ca="1">RANK(E332,$E$2:$E$482,0)</f>
        <v>#N/A</v>
      </c>
      <c r="B332" s="46"/>
      <c r="C332" s="46"/>
      <c r="D332" s="2" t="s">
        <v>6</v>
      </c>
      <c r="E332" s="32"/>
      <c r="F332" s="6">
        <f>COUNT(H332:BC332)</f>
        <v>0</v>
      </c>
      <c r="G332" s="33">
        <f>SUM(H332:BC332)</f>
        <v>0</v>
      </c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2"/>
      <c r="AA332" s="120"/>
      <c r="AB332" s="6"/>
      <c r="AC332" s="6"/>
      <c r="AD332" s="7"/>
      <c r="AE332" s="6"/>
      <c r="AF332" s="6"/>
      <c r="AG332" s="6"/>
      <c r="AH332" s="6"/>
      <c r="AI332" s="6"/>
      <c r="AJ332" s="6"/>
      <c r="AK332" s="6"/>
      <c r="AL332" s="6"/>
      <c r="AM332" s="6"/>
      <c r="AN332" s="73"/>
      <c r="AO332" s="70"/>
      <c r="AP332" s="6"/>
      <c r="AQ332" s="24"/>
      <c r="AR332" s="6"/>
      <c r="AS332" s="6"/>
      <c r="AT332" s="6"/>
      <c r="AU332" s="6"/>
      <c r="AV332" s="6"/>
      <c r="AW332" s="6"/>
      <c r="AX332" s="7"/>
      <c r="AY332" s="6"/>
      <c r="AZ332" s="6"/>
      <c r="BA332" s="10"/>
      <c r="BB332" s="10"/>
      <c r="BC332" s="75"/>
    </row>
    <row r="333" spans="1:55" x14ac:dyDescent="0.3">
      <c r="A333" s="43" t="e">
        <f ca="1">RANK(E333,$E$2:$E$482,0)</f>
        <v>#N/A</v>
      </c>
      <c r="B333" s="2"/>
      <c r="C333" s="115"/>
      <c r="D333" s="2" t="s">
        <v>6</v>
      </c>
      <c r="E333" s="32"/>
      <c r="F333" s="6">
        <f>COUNT(H333:BC333)</f>
        <v>0</v>
      </c>
      <c r="G333" s="33">
        <f>SUM(H333:BC333)</f>
        <v>0</v>
      </c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0"/>
      <c r="V333" s="120"/>
      <c r="W333" s="120"/>
      <c r="X333" s="120"/>
      <c r="Y333" s="120"/>
      <c r="Z333" s="122"/>
      <c r="AA333" s="121"/>
      <c r="AB333" s="6"/>
      <c r="AC333" s="6"/>
      <c r="AD333" s="7"/>
      <c r="AE333" s="6"/>
      <c r="AF333" s="6"/>
      <c r="AG333" s="6"/>
      <c r="AH333" s="6"/>
      <c r="AI333" s="6"/>
      <c r="AJ333" s="6"/>
      <c r="AK333" s="6"/>
      <c r="AL333" s="6"/>
      <c r="AM333" s="6"/>
      <c r="AN333" s="24"/>
      <c r="AO333" s="6"/>
      <c r="AP333" s="6"/>
      <c r="AQ333" s="24"/>
      <c r="AR333" s="6"/>
      <c r="AS333" s="6"/>
      <c r="AT333" s="6"/>
      <c r="AU333" s="6"/>
      <c r="AV333" s="6"/>
      <c r="AW333" s="6"/>
      <c r="AX333" s="7"/>
      <c r="AY333" s="6"/>
      <c r="AZ333" s="6"/>
      <c r="BA333" s="10"/>
      <c r="BB333" s="10"/>
      <c r="BC333" s="75"/>
    </row>
    <row r="334" spans="1:55" x14ac:dyDescent="0.3">
      <c r="A334" s="43" t="e">
        <f ca="1">RANK(E334,$E$2:$E$482,0)</f>
        <v>#N/A</v>
      </c>
      <c r="B334" s="46"/>
      <c r="C334" s="46"/>
      <c r="D334" s="2" t="s">
        <v>6</v>
      </c>
      <c r="E334" s="32"/>
      <c r="F334" s="6">
        <f>COUNT(H334:BC334)</f>
        <v>0</v>
      </c>
      <c r="G334" s="33">
        <f>SUM(H334:BC334)</f>
        <v>0</v>
      </c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2"/>
      <c r="AA334" s="120"/>
      <c r="AB334" s="6"/>
      <c r="AC334" s="6"/>
      <c r="AD334" s="7"/>
      <c r="AE334" s="6"/>
      <c r="AF334" s="6"/>
      <c r="AG334" s="6"/>
      <c r="AH334" s="6"/>
      <c r="AI334" s="6"/>
      <c r="AJ334" s="6"/>
      <c r="AK334" s="6"/>
      <c r="AL334" s="6"/>
      <c r="AM334" s="6"/>
      <c r="AN334" s="73"/>
      <c r="AO334" s="70"/>
      <c r="AP334" s="6"/>
      <c r="AQ334" s="24"/>
      <c r="AR334" s="6"/>
      <c r="AS334" s="6"/>
      <c r="AT334" s="6"/>
      <c r="AU334" s="6"/>
      <c r="AV334" s="6"/>
      <c r="AW334" s="6"/>
      <c r="AX334" s="7"/>
      <c r="AY334" s="6"/>
      <c r="AZ334" s="6"/>
      <c r="BA334" s="10"/>
      <c r="BB334" s="10"/>
      <c r="BC334" s="75"/>
    </row>
    <row r="335" spans="1:55" x14ac:dyDescent="0.3">
      <c r="A335" s="43" t="e">
        <f ca="1">RANK(E335,$E$2:$E$482,0)</f>
        <v>#N/A</v>
      </c>
      <c r="B335" s="3"/>
      <c r="C335" s="80"/>
      <c r="D335" s="2" t="s">
        <v>6</v>
      </c>
      <c r="E335" s="32"/>
      <c r="F335" s="6">
        <f>COUNT(H335:BC335)</f>
        <v>0</v>
      </c>
      <c r="G335" s="33">
        <f>SUM(H335:BC335)</f>
        <v>0</v>
      </c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2"/>
      <c r="AA335" s="120"/>
      <c r="AB335" s="70"/>
      <c r="AC335" s="70"/>
      <c r="AD335" s="72"/>
      <c r="AE335" s="6"/>
      <c r="AF335" s="70"/>
      <c r="AG335" s="6"/>
      <c r="AH335" s="6"/>
      <c r="AI335" s="6"/>
      <c r="AJ335" s="6"/>
      <c r="AK335" s="6"/>
      <c r="AL335" s="6"/>
      <c r="AM335" s="6"/>
      <c r="AN335" s="73"/>
      <c r="AO335" s="70"/>
      <c r="AP335" s="6"/>
      <c r="AQ335" s="73"/>
      <c r="AR335" s="6"/>
      <c r="AS335" s="6"/>
      <c r="AT335" s="6"/>
      <c r="AU335" s="6"/>
      <c r="AV335" s="6"/>
      <c r="AW335" s="6"/>
      <c r="AX335" s="7"/>
      <c r="AY335" s="6"/>
      <c r="AZ335" s="6"/>
      <c r="BA335" s="10"/>
      <c r="BB335" s="10"/>
      <c r="BC335" s="75"/>
    </row>
    <row r="336" spans="1:55" x14ac:dyDescent="0.3">
      <c r="A336" s="43" t="e">
        <f ca="1">RANK(E336,$E$2:$E$482,0)</f>
        <v>#N/A</v>
      </c>
      <c r="B336" s="49"/>
      <c r="C336" s="80"/>
      <c r="D336" s="68" t="s">
        <v>6</v>
      </c>
      <c r="E336" s="32"/>
      <c r="F336" s="6">
        <f>COUNT(H336:BC336)</f>
        <v>0</v>
      </c>
      <c r="G336" s="33">
        <f>SUM(H336:BC336)</f>
        <v>0</v>
      </c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2"/>
      <c r="AA336" s="120"/>
      <c r="AB336" s="70"/>
      <c r="AC336" s="70"/>
      <c r="AD336" s="72"/>
      <c r="AE336" s="6"/>
      <c r="AF336" s="6"/>
      <c r="AG336" s="6"/>
      <c r="AH336" s="6"/>
      <c r="AI336" s="6"/>
      <c r="AJ336" s="6"/>
      <c r="AK336" s="6"/>
      <c r="AL336" s="6"/>
      <c r="AM336" s="6"/>
      <c r="AN336" s="73"/>
      <c r="AO336" s="70"/>
      <c r="AP336" s="6"/>
      <c r="AQ336" s="24"/>
      <c r="AR336" s="6"/>
      <c r="AS336" s="6"/>
      <c r="AT336" s="6"/>
      <c r="AU336" s="6"/>
      <c r="AV336" s="6"/>
      <c r="AW336" s="6"/>
      <c r="AX336" s="7"/>
      <c r="AY336" s="6"/>
      <c r="AZ336" s="6"/>
      <c r="BA336" s="10"/>
      <c r="BB336" s="10"/>
      <c r="BC336" s="75"/>
    </row>
    <row r="337" spans="1:55" x14ac:dyDescent="0.3">
      <c r="A337" s="43" t="e">
        <f ca="1">RANK(E337,$E$2:$E$482,0)</f>
        <v>#N/A</v>
      </c>
      <c r="B337" s="66"/>
      <c r="C337" s="76"/>
      <c r="D337" s="2" t="s">
        <v>6</v>
      </c>
      <c r="E337" s="32"/>
      <c r="F337" s="6">
        <f>COUNT(H337:BC337)</f>
        <v>0</v>
      </c>
      <c r="G337" s="33">
        <f>SUM(H337:BC337)</f>
        <v>0</v>
      </c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2"/>
      <c r="AA337" s="120"/>
      <c r="AB337" s="6"/>
      <c r="AC337" s="6"/>
      <c r="AD337" s="7"/>
      <c r="AE337" s="6"/>
      <c r="AF337" s="6"/>
      <c r="AG337" s="6"/>
      <c r="AH337" s="6"/>
      <c r="AI337" s="6"/>
      <c r="AJ337" s="6"/>
      <c r="AK337" s="6"/>
      <c r="AL337" s="6"/>
      <c r="AM337" s="6"/>
      <c r="AN337" s="73"/>
      <c r="AO337" s="70"/>
      <c r="AP337" s="6"/>
      <c r="AQ337" s="24"/>
      <c r="AR337" s="6"/>
      <c r="AS337" s="6"/>
      <c r="AT337" s="6"/>
      <c r="AU337" s="6"/>
      <c r="AV337" s="6"/>
      <c r="AW337" s="6"/>
      <c r="AX337" s="7"/>
      <c r="AY337" s="6"/>
      <c r="AZ337" s="6"/>
      <c r="BA337" s="10"/>
      <c r="BB337" s="10"/>
      <c r="BC337" s="75"/>
    </row>
    <row r="338" spans="1:55" x14ac:dyDescent="0.3">
      <c r="A338" s="43" t="e">
        <f ca="1">RANK(E338,$E$2:$E$482,0)</f>
        <v>#N/A</v>
      </c>
      <c r="B338" s="74"/>
      <c r="C338" s="79"/>
      <c r="D338" s="2" t="s">
        <v>6</v>
      </c>
      <c r="E338" s="32"/>
      <c r="F338" s="6">
        <f>COUNT(H338:BC338)</f>
        <v>0</v>
      </c>
      <c r="G338" s="33">
        <f>SUM(H338:BC338)</f>
        <v>0</v>
      </c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2"/>
      <c r="AA338" s="120"/>
      <c r="AB338" s="6"/>
      <c r="AC338" s="6"/>
      <c r="AD338" s="7"/>
      <c r="AE338" s="6"/>
      <c r="AF338" s="6"/>
      <c r="AG338" s="6"/>
      <c r="AH338" s="6"/>
      <c r="AI338" s="6"/>
      <c r="AJ338" s="6"/>
      <c r="AK338" s="6"/>
      <c r="AL338" s="6"/>
      <c r="AM338" s="6"/>
      <c r="AN338" s="73"/>
      <c r="AO338" s="70"/>
      <c r="AP338" s="6"/>
      <c r="AQ338" s="24"/>
      <c r="AR338" s="6"/>
      <c r="AS338" s="6"/>
      <c r="AT338" s="6"/>
      <c r="AU338" s="6"/>
      <c r="AV338" s="6"/>
      <c r="AW338" s="6"/>
      <c r="AX338" s="7"/>
      <c r="AY338" s="6"/>
      <c r="AZ338" s="6"/>
      <c r="BA338" s="10"/>
      <c r="BB338" s="10"/>
      <c r="BC338" s="75"/>
    </row>
    <row r="339" spans="1:55" x14ac:dyDescent="0.3">
      <c r="A339" s="43" t="e">
        <f ca="1">RANK(E339,$E$2:$E$482,0)</f>
        <v>#N/A</v>
      </c>
      <c r="B339" s="2"/>
      <c r="C339" s="115"/>
      <c r="D339" s="2" t="s">
        <v>6</v>
      </c>
      <c r="E339" s="32"/>
      <c r="F339" s="6">
        <f>COUNT(H339:BC339)</f>
        <v>0</v>
      </c>
      <c r="G339" s="33">
        <f>SUM(H339:BC339)</f>
        <v>0</v>
      </c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0"/>
      <c r="V339" s="120"/>
      <c r="W339" s="120"/>
      <c r="X339" s="120"/>
      <c r="Y339" s="120"/>
      <c r="Z339" s="122"/>
      <c r="AA339" s="121"/>
      <c r="AB339" s="6"/>
      <c r="AC339" s="6"/>
      <c r="AD339" s="7"/>
      <c r="AE339" s="6"/>
      <c r="AF339" s="6"/>
      <c r="AG339" s="6"/>
      <c r="AH339" s="6"/>
      <c r="AI339" s="6"/>
      <c r="AJ339" s="6"/>
      <c r="AK339" s="6"/>
      <c r="AL339" s="6"/>
      <c r="AM339" s="6"/>
      <c r="AN339" s="24"/>
      <c r="AO339" s="6"/>
      <c r="AP339" s="6"/>
      <c r="AQ339" s="24"/>
      <c r="AR339" s="6"/>
      <c r="AS339" s="6"/>
      <c r="AT339" s="6"/>
      <c r="AU339" s="6"/>
      <c r="AV339" s="6"/>
      <c r="AW339" s="6"/>
      <c r="AX339" s="7"/>
      <c r="AY339" s="6"/>
      <c r="AZ339" s="6"/>
      <c r="BA339" s="10"/>
      <c r="BB339" s="10"/>
      <c r="BC339" s="75"/>
    </row>
    <row r="340" spans="1:55" x14ac:dyDescent="0.3">
      <c r="A340" s="43" t="e">
        <f ca="1">RANK(E340,$E$2:$E$482,0)</f>
        <v>#N/A</v>
      </c>
      <c r="B340" s="80"/>
      <c r="C340" s="67"/>
      <c r="D340" s="2" t="s">
        <v>6</v>
      </c>
      <c r="E340" s="32"/>
      <c r="F340" s="6">
        <f>COUNT(H340:BC340)</f>
        <v>0</v>
      </c>
      <c r="G340" s="33">
        <f>SUM(H340:BC340)</f>
        <v>0</v>
      </c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2"/>
      <c r="AA340" s="120"/>
      <c r="AB340" s="6"/>
      <c r="AC340" s="6"/>
      <c r="AD340" s="7"/>
      <c r="AE340" s="6"/>
      <c r="AF340" s="6"/>
      <c r="AG340" s="6"/>
      <c r="AH340" s="6"/>
      <c r="AI340" s="6"/>
      <c r="AJ340" s="6"/>
      <c r="AK340" s="6"/>
      <c r="AL340" s="6"/>
      <c r="AM340" s="6"/>
      <c r="AN340" s="73"/>
      <c r="AO340" s="70"/>
      <c r="AP340" s="6"/>
      <c r="AQ340" s="24"/>
      <c r="AR340" s="6"/>
      <c r="AS340" s="6"/>
      <c r="AT340" s="6"/>
      <c r="AU340" s="6"/>
      <c r="AV340" s="6"/>
      <c r="AW340" s="6"/>
      <c r="AX340" s="7"/>
      <c r="AY340" s="6"/>
      <c r="AZ340" s="6"/>
      <c r="BA340" s="10"/>
      <c r="BB340" s="10"/>
      <c r="BC340" s="75"/>
    </row>
    <row r="341" spans="1:55" x14ac:dyDescent="0.3">
      <c r="A341" s="43" t="e">
        <f ca="1">RANK(E341,$E$2:$E$482,0)</f>
        <v>#N/A</v>
      </c>
      <c r="B341" s="3"/>
      <c r="C341" s="68"/>
      <c r="D341" s="2" t="s">
        <v>6</v>
      </c>
      <c r="E341" s="32"/>
      <c r="F341" s="6">
        <f>COUNT(H341:BC341)</f>
        <v>0</v>
      </c>
      <c r="G341" s="33">
        <f>SUM(H341:BC341)</f>
        <v>0</v>
      </c>
      <c r="H341" s="120"/>
      <c r="I341" s="120"/>
      <c r="J341" s="120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0"/>
      <c r="V341" s="120"/>
      <c r="W341" s="120"/>
      <c r="X341" s="120"/>
      <c r="Y341" s="120"/>
      <c r="Z341" s="122"/>
      <c r="AA341" s="120"/>
      <c r="AB341" s="6"/>
      <c r="AC341" s="6"/>
      <c r="AD341" s="7"/>
      <c r="AE341" s="6"/>
      <c r="AF341" s="6"/>
      <c r="AG341" s="6"/>
      <c r="AH341" s="6"/>
      <c r="AI341" s="6"/>
      <c r="AJ341" s="6"/>
      <c r="AK341" s="6"/>
      <c r="AL341" s="6"/>
      <c r="AM341" s="6"/>
      <c r="AN341" s="73"/>
      <c r="AO341" s="70"/>
      <c r="AP341" s="6"/>
      <c r="AQ341" s="24"/>
      <c r="AR341" s="6"/>
      <c r="AS341" s="6"/>
      <c r="AT341" s="6"/>
      <c r="AU341" s="6"/>
      <c r="AV341" s="6"/>
      <c r="AW341" s="6"/>
      <c r="AX341" s="7"/>
      <c r="AY341" s="6"/>
      <c r="AZ341" s="6"/>
      <c r="BA341" s="10"/>
      <c r="BB341" s="10"/>
      <c r="BC341" s="75"/>
    </row>
    <row r="342" spans="1:55" x14ac:dyDescent="0.3">
      <c r="A342" s="43" t="e">
        <f ca="1">RANK(E342,$E$2:$E$482,0)</f>
        <v>#N/A</v>
      </c>
      <c r="B342" s="9"/>
      <c r="C342" s="75"/>
      <c r="D342" s="2" t="s">
        <v>6</v>
      </c>
      <c r="E342" s="32"/>
      <c r="F342" s="6">
        <f>COUNT(H342:BC342)</f>
        <v>0</v>
      </c>
      <c r="G342" s="33">
        <f>SUM(H342:BC342)</f>
        <v>0</v>
      </c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2"/>
      <c r="AA342" s="120"/>
      <c r="AB342" s="6"/>
      <c r="AC342" s="6"/>
      <c r="AD342" s="7"/>
      <c r="AE342" s="6"/>
      <c r="AF342" s="6"/>
      <c r="AG342" s="6"/>
      <c r="AH342" s="6"/>
      <c r="AI342" s="6"/>
      <c r="AJ342" s="6"/>
      <c r="AK342" s="6"/>
      <c r="AL342" s="6"/>
      <c r="AM342" s="6"/>
      <c r="AN342" s="73"/>
      <c r="AO342" s="70"/>
      <c r="AP342" s="6"/>
      <c r="AQ342" s="24"/>
      <c r="AR342" s="6"/>
      <c r="AS342" s="6"/>
      <c r="AT342" s="6"/>
      <c r="AU342" s="6"/>
      <c r="AV342" s="6"/>
      <c r="AW342" s="6"/>
      <c r="AX342" s="7"/>
      <c r="AY342" s="6"/>
      <c r="AZ342" s="6"/>
      <c r="BA342" s="10"/>
      <c r="BB342" s="10"/>
      <c r="BC342" s="10"/>
    </row>
    <row r="343" spans="1:55" x14ac:dyDescent="0.3">
      <c r="A343" s="43" t="e">
        <f ca="1">RANK(E343,$E$2:$E$482,0)</f>
        <v>#N/A</v>
      </c>
      <c r="B343" s="49"/>
      <c r="C343" s="80"/>
      <c r="D343" s="68" t="s">
        <v>6</v>
      </c>
      <c r="E343" s="32"/>
      <c r="F343" s="6">
        <f>COUNT(H343:BC343)</f>
        <v>0</v>
      </c>
      <c r="G343" s="33">
        <f>SUM(H343:BC343)</f>
        <v>0</v>
      </c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2"/>
      <c r="AA343" s="120"/>
      <c r="AB343" s="70"/>
      <c r="AC343" s="70"/>
      <c r="AD343" s="72"/>
      <c r="AE343" s="70"/>
      <c r="AF343" s="70"/>
      <c r="AG343" s="70"/>
      <c r="AH343" s="70"/>
      <c r="AI343" s="70"/>
      <c r="AJ343" s="70"/>
      <c r="AK343" s="70"/>
      <c r="AL343" s="70"/>
      <c r="AM343" s="70"/>
      <c r="AN343" s="73"/>
      <c r="AO343" s="70"/>
      <c r="AP343" s="70"/>
      <c r="AQ343" s="73"/>
      <c r="AR343" s="70"/>
      <c r="AS343" s="70"/>
      <c r="AT343" s="70"/>
      <c r="AU343" s="70"/>
      <c r="AV343" s="70"/>
      <c r="AW343" s="70"/>
      <c r="AX343" s="72"/>
      <c r="AY343" s="70"/>
      <c r="AZ343" s="6"/>
      <c r="BA343" s="10"/>
      <c r="BB343" s="75"/>
      <c r="BC343" s="75"/>
    </row>
    <row r="344" spans="1:55" x14ac:dyDescent="0.3">
      <c r="A344" s="43" t="e">
        <f ca="1">RANK(E344,$E$2:$E$482,0)</f>
        <v>#N/A</v>
      </c>
      <c r="B344" s="49"/>
      <c r="C344" s="68"/>
      <c r="D344" s="68" t="s">
        <v>6</v>
      </c>
      <c r="E344" s="32"/>
      <c r="F344" s="6">
        <f>COUNT(H344:BC344)</f>
        <v>0</v>
      </c>
      <c r="G344" s="33">
        <f>SUM(H344:BC344)</f>
        <v>0</v>
      </c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2"/>
      <c r="AA344" s="120"/>
      <c r="AB344" s="70"/>
      <c r="AC344" s="70"/>
      <c r="AD344" s="72"/>
      <c r="AE344" s="70"/>
      <c r="AF344" s="70"/>
      <c r="AG344" s="70"/>
      <c r="AH344" s="70"/>
      <c r="AI344" s="70"/>
      <c r="AJ344" s="70"/>
      <c r="AK344" s="70"/>
      <c r="AL344" s="70"/>
      <c r="AM344" s="70"/>
      <c r="AN344" s="73"/>
      <c r="AO344" s="70"/>
      <c r="AP344" s="70"/>
      <c r="AQ344" s="73"/>
      <c r="AR344" s="70"/>
      <c r="AS344" s="70"/>
      <c r="AT344" s="6"/>
      <c r="AU344" s="70"/>
      <c r="AV344" s="70"/>
      <c r="AW344" s="70"/>
      <c r="AX344" s="72"/>
      <c r="AY344" s="70"/>
      <c r="AZ344" s="6"/>
      <c r="BA344" s="10"/>
      <c r="BB344" s="10"/>
      <c r="BC344" s="75"/>
    </row>
    <row r="345" spans="1:55" x14ac:dyDescent="0.3">
      <c r="A345" s="43" t="e">
        <f ca="1">RANK(E345,$E$2:$E$482,0)</f>
        <v>#N/A</v>
      </c>
      <c r="B345" s="2"/>
      <c r="C345" s="115"/>
      <c r="D345" s="2" t="s">
        <v>6</v>
      </c>
      <c r="E345" s="32"/>
      <c r="F345" s="6">
        <f>COUNT(H345:BC345)</f>
        <v>0</v>
      </c>
      <c r="G345" s="33">
        <f>SUM(H345:BC345)</f>
        <v>0</v>
      </c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0"/>
      <c r="V345" s="120"/>
      <c r="W345" s="120"/>
      <c r="X345" s="120"/>
      <c r="Y345" s="120"/>
      <c r="Z345" s="122"/>
      <c r="AA345" s="121"/>
      <c r="AB345" s="6"/>
      <c r="AC345" s="6"/>
      <c r="AD345" s="7"/>
      <c r="AE345" s="6"/>
      <c r="AF345" s="6"/>
      <c r="AG345" s="6"/>
      <c r="AH345" s="6"/>
      <c r="AI345" s="6"/>
      <c r="AJ345" s="6"/>
      <c r="AK345" s="6"/>
      <c r="AL345" s="6"/>
      <c r="AM345" s="6"/>
      <c r="AN345" s="24"/>
      <c r="AO345" s="6"/>
      <c r="AP345" s="6"/>
      <c r="AQ345" s="24"/>
      <c r="AR345" s="6"/>
      <c r="AS345" s="6"/>
      <c r="AT345" s="6"/>
      <c r="AU345" s="6"/>
      <c r="AV345" s="6"/>
      <c r="AW345" s="6"/>
      <c r="AX345" s="7"/>
      <c r="AY345" s="6"/>
      <c r="AZ345" s="6"/>
      <c r="BA345" s="10"/>
      <c r="BB345" s="10"/>
      <c r="BC345" s="75"/>
    </row>
    <row r="346" spans="1:55" x14ac:dyDescent="0.3">
      <c r="A346" s="43" t="e">
        <f ca="1">RANK(E346,$E$2:$E$482,0)</f>
        <v>#N/A</v>
      </c>
      <c r="B346" s="78"/>
      <c r="C346" s="78"/>
      <c r="D346" s="68" t="s">
        <v>6</v>
      </c>
      <c r="E346" s="32"/>
      <c r="F346" s="6">
        <f>COUNT(H346:BC346)</f>
        <v>0</v>
      </c>
      <c r="G346" s="33">
        <f>SUM(H346:BC346)</f>
        <v>0</v>
      </c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2"/>
      <c r="AA346" s="120"/>
      <c r="AB346" s="70"/>
      <c r="AC346" s="70"/>
      <c r="AD346" s="72"/>
      <c r="AE346" s="6"/>
      <c r="AF346" s="6"/>
      <c r="AG346" s="6"/>
      <c r="AH346" s="6"/>
      <c r="AI346" s="6"/>
      <c r="AJ346" s="6"/>
      <c r="AK346" s="6"/>
      <c r="AL346" s="6"/>
      <c r="AM346" s="6"/>
      <c r="AN346" s="73"/>
      <c r="AO346" s="70"/>
      <c r="AP346" s="6"/>
      <c r="AQ346" s="24"/>
      <c r="AR346" s="6"/>
      <c r="AS346" s="6"/>
      <c r="AT346" s="6"/>
      <c r="AU346" s="6"/>
      <c r="AV346" s="6"/>
      <c r="AW346" s="6"/>
      <c r="AX346" s="7"/>
      <c r="AY346" s="6"/>
      <c r="AZ346" s="6"/>
      <c r="BA346" s="10"/>
      <c r="BB346" s="10"/>
      <c r="BC346" s="75"/>
    </row>
    <row r="347" spans="1:55" x14ac:dyDescent="0.3">
      <c r="A347" s="43" t="e">
        <f ca="1">RANK(E347,$E$2:$E$482,0)</f>
        <v>#N/A</v>
      </c>
      <c r="B347" s="3"/>
      <c r="C347" s="80"/>
      <c r="D347" s="68" t="s">
        <v>6</v>
      </c>
      <c r="E347" s="32"/>
      <c r="F347" s="6">
        <f>COUNT(H347:BC347)</f>
        <v>0</v>
      </c>
      <c r="G347" s="33">
        <f>SUM(H347:BC347)</f>
        <v>0</v>
      </c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2"/>
      <c r="AA347" s="120"/>
      <c r="AB347" s="70"/>
      <c r="AC347" s="70"/>
      <c r="AD347" s="72"/>
      <c r="AE347" s="6"/>
      <c r="AF347" s="6"/>
      <c r="AG347" s="6"/>
      <c r="AH347" s="6"/>
      <c r="AI347" s="6"/>
      <c r="AJ347" s="6"/>
      <c r="AK347" s="6"/>
      <c r="AL347" s="6"/>
      <c r="AM347" s="6"/>
      <c r="AN347" s="73"/>
      <c r="AO347" s="70"/>
      <c r="AP347" s="6"/>
      <c r="AQ347" s="24"/>
      <c r="AR347" s="6"/>
      <c r="AS347" s="6"/>
      <c r="AT347" s="6"/>
      <c r="AU347" s="6"/>
      <c r="AV347" s="6"/>
      <c r="AW347" s="6"/>
      <c r="AX347" s="7"/>
      <c r="AY347" s="6"/>
      <c r="AZ347" s="6"/>
      <c r="BA347" s="10"/>
      <c r="BB347" s="10"/>
      <c r="BC347" s="75"/>
    </row>
    <row r="348" spans="1:55" x14ac:dyDescent="0.3">
      <c r="A348" s="43" t="e">
        <f ca="1">RANK(E348,$E$2:$E$482,0)</f>
        <v>#N/A</v>
      </c>
      <c r="B348" s="78"/>
      <c r="C348" s="80"/>
      <c r="D348" s="68" t="s">
        <v>6</v>
      </c>
      <c r="E348" s="32"/>
      <c r="F348" s="6">
        <f>COUNT(H348:BC348)</f>
        <v>0</v>
      </c>
      <c r="G348" s="33">
        <f>SUM(H348:BC348)</f>
        <v>0</v>
      </c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2"/>
      <c r="AA348" s="120"/>
      <c r="AB348" s="70"/>
      <c r="AC348" s="70"/>
      <c r="AD348" s="72"/>
      <c r="AE348" s="6"/>
      <c r="AF348" s="6"/>
      <c r="AG348" s="6"/>
      <c r="AH348" s="6"/>
      <c r="AI348" s="6"/>
      <c r="AJ348" s="6"/>
      <c r="AK348" s="6"/>
      <c r="AL348" s="6"/>
      <c r="AM348" s="6"/>
      <c r="AN348" s="73"/>
      <c r="AO348" s="70"/>
      <c r="AP348" s="6"/>
      <c r="AQ348" s="24"/>
      <c r="AR348" s="6"/>
      <c r="AS348" s="6"/>
      <c r="AT348" s="6"/>
      <c r="AU348" s="6"/>
      <c r="AV348" s="6"/>
      <c r="AW348" s="6"/>
      <c r="AX348" s="7"/>
      <c r="AY348" s="6"/>
      <c r="AZ348" s="6"/>
      <c r="BA348" s="10"/>
      <c r="BB348" s="10"/>
      <c r="BC348" s="75"/>
    </row>
    <row r="349" spans="1:55" x14ac:dyDescent="0.3">
      <c r="A349" s="43" t="e">
        <f ca="1">RANK(E349,$E$2:$E$482,0)</f>
        <v>#N/A</v>
      </c>
      <c r="B349" s="80"/>
      <c r="C349" s="68"/>
      <c r="D349" s="2" t="s">
        <v>6</v>
      </c>
      <c r="E349" s="32"/>
      <c r="F349" s="6">
        <f>COUNT(H349:BC349)</f>
        <v>0</v>
      </c>
      <c r="G349" s="33">
        <f>SUM(H349:BC349)</f>
        <v>0</v>
      </c>
      <c r="H349" s="120"/>
      <c r="I349" s="120"/>
      <c r="J349" s="120"/>
      <c r="K349" s="121"/>
      <c r="L349" s="121"/>
      <c r="M349" s="120"/>
      <c r="N349" s="121"/>
      <c r="O349" s="121"/>
      <c r="P349" s="121"/>
      <c r="Q349" s="121"/>
      <c r="R349" s="121"/>
      <c r="S349" s="121"/>
      <c r="T349" s="121"/>
      <c r="U349" s="120"/>
      <c r="V349" s="120"/>
      <c r="W349" s="120"/>
      <c r="X349" s="120"/>
      <c r="Y349" s="120"/>
      <c r="Z349" s="122"/>
      <c r="AA349" s="120"/>
      <c r="AB349" s="6"/>
      <c r="AC349" s="6"/>
      <c r="AD349" s="7"/>
      <c r="AE349" s="6"/>
      <c r="AF349" s="6"/>
      <c r="AG349" s="6"/>
      <c r="AH349" s="6"/>
      <c r="AI349" s="6"/>
      <c r="AJ349" s="6"/>
      <c r="AK349" s="6"/>
      <c r="AL349" s="6"/>
      <c r="AM349" s="6"/>
      <c r="AN349" s="73"/>
      <c r="AO349" s="70"/>
      <c r="AP349" s="6"/>
      <c r="AQ349" s="24"/>
      <c r="AR349" s="6"/>
      <c r="AS349" s="6"/>
      <c r="AT349" s="6"/>
      <c r="AU349" s="6"/>
      <c r="AV349" s="6"/>
      <c r="AW349" s="6"/>
      <c r="AX349" s="7"/>
      <c r="AY349" s="6"/>
      <c r="AZ349" s="6"/>
      <c r="BA349" s="10"/>
      <c r="BB349" s="10"/>
      <c r="BC349" s="75"/>
    </row>
    <row r="350" spans="1:55" x14ac:dyDescent="0.3">
      <c r="A350" s="43" t="e">
        <f ca="1">RANK(E350,$E$2:$E$482,0)</f>
        <v>#N/A</v>
      </c>
      <c r="B350" s="3"/>
      <c r="C350" s="80"/>
      <c r="D350" s="2" t="s">
        <v>6</v>
      </c>
      <c r="E350" s="32"/>
      <c r="F350" s="6">
        <f>COUNT(H350:BC350)</f>
        <v>0</v>
      </c>
      <c r="G350" s="33">
        <f>SUM(H350:BC350)</f>
        <v>0</v>
      </c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2"/>
      <c r="AA350" s="120"/>
      <c r="AB350" s="6"/>
      <c r="AC350" s="6"/>
      <c r="AD350" s="7"/>
      <c r="AE350" s="6"/>
      <c r="AF350" s="6"/>
      <c r="AG350" s="6"/>
      <c r="AH350" s="6"/>
      <c r="AI350" s="6"/>
      <c r="AJ350" s="6"/>
      <c r="AK350" s="6"/>
      <c r="AL350" s="6"/>
      <c r="AM350" s="6"/>
      <c r="AN350" s="73"/>
      <c r="AO350" s="70"/>
      <c r="AP350" s="6"/>
      <c r="AQ350" s="24"/>
      <c r="AR350" s="6"/>
      <c r="AS350" s="6"/>
      <c r="AT350" s="6"/>
      <c r="AU350" s="6"/>
      <c r="AV350" s="6"/>
      <c r="AW350" s="6"/>
      <c r="AX350" s="7"/>
      <c r="AY350" s="6"/>
      <c r="AZ350" s="6"/>
      <c r="BA350" s="10"/>
      <c r="BB350" s="10"/>
      <c r="BC350" s="75"/>
    </row>
    <row r="351" spans="1:55" x14ac:dyDescent="0.3">
      <c r="A351" s="43" t="e">
        <f ca="1">RANK(E351,$E$2:$E$482,0)</f>
        <v>#N/A</v>
      </c>
      <c r="B351" s="3"/>
      <c r="C351" s="3"/>
      <c r="D351" s="2" t="s">
        <v>6</v>
      </c>
      <c r="E351" s="32"/>
      <c r="F351" s="6">
        <f>COUNT(H351:BC351)</f>
        <v>0</v>
      </c>
      <c r="G351" s="33">
        <f>SUM(H351:BC351)</f>
        <v>0</v>
      </c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0"/>
      <c r="V351" s="120"/>
      <c r="W351" s="120"/>
      <c r="X351" s="120"/>
      <c r="Y351" s="120"/>
      <c r="Z351" s="122"/>
      <c r="AA351" s="121"/>
      <c r="AB351" s="6"/>
      <c r="AC351" s="6"/>
      <c r="AD351" s="7"/>
      <c r="AE351" s="6"/>
      <c r="AF351" s="6"/>
      <c r="AG351" s="6"/>
      <c r="AH351" s="6"/>
      <c r="AI351" s="6"/>
      <c r="AJ351" s="6"/>
      <c r="AK351" s="6"/>
      <c r="AL351" s="6"/>
      <c r="AM351" s="6"/>
      <c r="AN351" s="24"/>
      <c r="AO351" s="6"/>
      <c r="AP351" s="6"/>
      <c r="AQ351" s="24"/>
      <c r="AR351" s="6"/>
      <c r="AS351" s="6"/>
      <c r="AT351" s="6"/>
      <c r="AU351" s="6"/>
      <c r="AV351" s="6"/>
      <c r="AW351" s="6"/>
      <c r="AX351" s="7"/>
      <c r="AY351" s="6"/>
      <c r="AZ351" s="6"/>
      <c r="BA351" s="10"/>
      <c r="BB351" s="10"/>
      <c r="BC351" s="75"/>
    </row>
    <row r="352" spans="1:55" x14ac:dyDescent="0.3">
      <c r="A352" s="43" t="e">
        <f ca="1">RANK(E352,$E$2:$E$482,0)</f>
        <v>#N/A</v>
      </c>
      <c r="B352" s="78"/>
      <c r="C352" s="78"/>
      <c r="D352" s="2" t="s">
        <v>6</v>
      </c>
      <c r="E352" s="32"/>
      <c r="F352" s="6">
        <f>COUNT(H352:BC352)</f>
        <v>0</v>
      </c>
      <c r="G352" s="33">
        <f>SUM(H352:BC352)</f>
        <v>0</v>
      </c>
      <c r="H352" s="120"/>
      <c r="I352" s="120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0"/>
      <c r="V352" s="120"/>
      <c r="W352" s="120"/>
      <c r="X352" s="120"/>
      <c r="Y352" s="120"/>
      <c r="Z352" s="122"/>
      <c r="AA352" s="120"/>
      <c r="AB352" s="6"/>
      <c r="AC352" s="6"/>
      <c r="AD352" s="7"/>
      <c r="AE352" s="6"/>
      <c r="AF352" s="6"/>
      <c r="AG352" s="6"/>
      <c r="AH352" s="6"/>
      <c r="AI352" s="6"/>
      <c r="AJ352" s="6"/>
      <c r="AK352" s="6"/>
      <c r="AL352" s="6"/>
      <c r="AM352" s="6"/>
      <c r="AN352" s="73"/>
      <c r="AO352" s="70"/>
      <c r="AP352" s="6"/>
      <c r="AQ352" s="24"/>
      <c r="AR352" s="6"/>
      <c r="AS352" s="6"/>
      <c r="AT352" s="6"/>
      <c r="AU352" s="6"/>
      <c r="AV352" s="6"/>
      <c r="AW352" s="6"/>
      <c r="AX352" s="7"/>
      <c r="AY352" s="6"/>
      <c r="AZ352" s="6"/>
      <c r="BA352" s="10"/>
      <c r="BB352" s="10"/>
      <c r="BC352" s="10"/>
    </row>
    <row r="353" spans="1:55" x14ac:dyDescent="0.3">
      <c r="A353" s="43" t="e">
        <f ca="1">RANK(E353,$E$2:$E$482,0)</f>
        <v>#N/A</v>
      </c>
      <c r="B353" s="80"/>
      <c r="C353" s="67"/>
      <c r="D353" s="2" t="s">
        <v>6</v>
      </c>
      <c r="E353" s="32"/>
      <c r="F353" s="6">
        <f>COUNT(H353:BC353)</f>
        <v>0</v>
      </c>
      <c r="G353" s="33">
        <f>SUM(H353:BC353)</f>
        <v>0</v>
      </c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2"/>
      <c r="AA353" s="120"/>
      <c r="AB353" s="70"/>
      <c r="AC353" s="70"/>
      <c r="AD353" s="72"/>
      <c r="AE353" s="6"/>
      <c r="AF353" s="70"/>
      <c r="AG353" s="6"/>
      <c r="AH353" s="6"/>
      <c r="AI353" s="6"/>
      <c r="AJ353" s="6"/>
      <c r="AK353" s="6"/>
      <c r="AL353" s="6"/>
      <c r="AM353" s="6"/>
      <c r="AN353" s="73"/>
      <c r="AO353" s="70"/>
      <c r="AP353" s="6"/>
      <c r="AQ353" s="73"/>
      <c r="AR353" s="6"/>
      <c r="AS353" s="6"/>
      <c r="AT353" s="6"/>
      <c r="AU353" s="6"/>
      <c r="AV353" s="6"/>
      <c r="AW353" s="6"/>
      <c r="AX353" s="7"/>
      <c r="AY353" s="6"/>
      <c r="AZ353" s="6"/>
      <c r="BA353" s="10"/>
      <c r="BB353" s="10"/>
      <c r="BC353" s="75"/>
    </row>
    <row r="354" spans="1:55" x14ac:dyDescent="0.3">
      <c r="A354" s="43" t="e">
        <f ca="1">RANK(E354,$E$2:$E$482,0)</f>
        <v>#N/A</v>
      </c>
      <c r="B354" s="66"/>
      <c r="C354" s="67"/>
      <c r="D354" s="2" t="s">
        <v>6</v>
      </c>
      <c r="E354" s="32"/>
      <c r="F354" s="6">
        <f>COUNT(H354:BC354)</f>
        <v>0</v>
      </c>
      <c r="G354" s="33">
        <f>SUM(H354:BC354)</f>
        <v>0</v>
      </c>
      <c r="H354" s="120"/>
      <c r="I354" s="120"/>
      <c r="J354" s="120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0"/>
      <c r="V354" s="120"/>
      <c r="W354" s="120"/>
      <c r="X354" s="120"/>
      <c r="Y354" s="120"/>
      <c r="Z354" s="122"/>
      <c r="AA354" s="120"/>
      <c r="AB354" s="6"/>
      <c r="AC354" s="6"/>
      <c r="AD354" s="7"/>
      <c r="AE354" s="6"/>
      <c r="AF354" s="6"/>
      <c r="AG354" s="6"/>
      <c r="AH354" s="6"/>
      <c r="AI354" s="6"/>
      <c r="AJ354" s="6"/>
      <c r="AK354" s="6"/>
      <c r="AL354" s="6"/>
      <c r="AM354" s="6"/>
      <c r="AN354" s="73"/>
      <c r="AO354" s="70"/>
      <c r="AP354" s="6"/>
      <c r="AQ354" s="24"/>
      <c r="AR354" s="6"/>
      <c r="AS354" s="6"/>
      <c r="AT354" s="6"/>
      <c r="AU354" s="6"/>
      <c r="AV354" s="6"/>
      <c r="AW354" s="6"/>
      <c r="AX354" s="7"/>
      <c r="AY354" s="6"/>
      <c r="AZ354" s="6"/>
      <c r="BA354" s="10"/>
      <c r="BB354" s="10"/>
      <c r="BC354" s="75"/>
    </row>
    <row r="355" spans="1:55" x14ac:dyDescent="0.3">
      <c r="A355" s="43" t="e">
        <f ca="1">RANK(E355,$E$2:$E$482,0)</f>
        <v>#N/A</v>
      </c>
      <c r="B355" s="3"/>
      <c r="C355" s="3"/>
      <c r="D355" s="2" t="s">
        <v>6</v>
      </c>
      <c r="E355" s="32"/>
      <c r="F355" s="6">
        <f>COUNT(H355:BC355)</f>
        <v>0</v>
      </c>
      <c r="G355" s="33">
        <f>SUM(H355:BC355)</f>
        <v>0</v>
      </c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0"/>
      <c r="V355" s="120"/>
      <c r="W355" s="120"/>
      <c r="X355" s="120"/>
      <c r="Y355" s="120"/>
      <c r="Z355" s="122"/>
      <c r="AA355" s="121"/>
      <c r="AB355" s="6"/>
      <c r="AC355" s="6"/>
      <c r="AD355" s="7"/>
      <c r="AE355" s="6"/>
      <c r="AF355" s="6"/>
      <c r="AG355" s="6"/>
      <c r="AH355" s="6"/>
      <c r="AI355" s="6"/>
      <c r="AJ355" s="6"/>
      <c r="AK355" s="6"/>
      <c r="AL355" s="6"/>
      <c r="AM355" s="6"/>
      <c r="AN355" s="24"/>
      <c r="AO355" s="6"/>
      <c r="AP355" s="6"/>
      <c r="AQ355" s="24"/>
      <c r="AR355" s="6"/>
      <c r="AS355" s="6"/>
      <c r="AT355" s="6"/>
      <c r="AU355" s="6"/>
      <c r="AV355" s="6"/>
      <c r="AW355" s="6"/>
      <c r="AX355" s="7"/>
      <c r="AY355" s="6"/>
      <c r="AZ355" s="6"/>
      <c r="BA355" s="10"/>
      <c r="BB355" s="10"/>
      <c r="BC355" s="75"/>
    </row>
    <row r="356" spans="1:55" x14ac:dyDescent="0.3">
      <c r="A356" s="43" t="e">
        <f ca="1">RANK(E356,$E$2:$E$482,0)</f>
        <v>#N/A</v>
      </c>
      <c r="B356" s="3"/>
      <c r="C356" s="68"/>
      <c r="D356" s="68" t="s">
        <v>6</v>
      </c>
      <c r="E356" s="32"/>
      <c r="F356" s="6">
        <f>COUNT(H356:BC356)</f>
        <v>0</v>
      </c>
      <c r="G356" s="33">
        <f>SUM(H356:BC356)</f>
        <v>0</v>
      </c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2"/>
      <c r="AA356" s="120"/>
      <c r="AB356" s="70"/>
      <c r="AC356" s="70"/>
      <c r="AD356" s="72"/>
      <c r="AE356" s="6"/>
      <c r="AF356" s="6"/>
      <c r="AG356" s="6"/>
      <c r="AH356" s="6"/>
      <c r="AI356" s="6"/>
      <c r="AJ356" s="6"/>
      <c r="AK356" s="6"/>
      <c r="AL356" s="6"/>
      <c r="AM356" s="6"/>
      <c r="AN356" s="73"/>
      <c r="AO356" s="70"/>
      <c r="AP356" s="6"/>
      <c r="AQ356" s="24"/>
      <c r="AR356" s="6"/>
      <c r="AS356" s="6"/>
      <c r="AT356" s="6"/>
      <c r="AU356" s="6"/>
      <c r="AV356" s="6"/>
      <c r="AW356" s="6"/>
      <c r="AX356" s="7"/>
      <c r="AY356" s="6"/>
      <c r="AZ356" s="6"/>
      <c r="BA356" s="10"/>
      <c r="BB356" s="10"/>
      <c r="BC356" s="75"/>
    </row>
    <row r="357" spans="1:55" x14ac:dyDescent="0.3">
      <c r="A357" s="43" t="e">
        <f ca="1">RANK(E357,$E$2:$E$482,0)</f>
        <v>#N/A</v>
      </c>
      <c r="B357" s="66"/>
      <c r="C357" s="67"/>
      <c r="D357" s="2" t="s">
        <v>6</v>
      </c>
      <c r="E357" s="32"/>
      <c r="F357" s="6">
        <f>COUNT(H357:BC357)</f>
        <v>0</v>
      </c>
      <c r="G357" s="33">
        <f>SUM(H357:BC357)</f>
        <v>0</v>
      </c>
      <c r="H357" s="120"/>
      <c r="I357" s="120"/>
      <c r="J357" s="120"/>
      <c r="K357" s="120"/>
      <c r="L357" s="120"/>
      <c r="M357" s="120"/>
      <c r="N357" s="120"/>
      <c r="O357" s="120"/>
      <c r="P357" s="123"/>
      <c r="Q357" s="120"/>
      <c r="R357" s="120"/>
      <c r="S357" s="120"/>
      <c r="T357" s="120"/>
      <c r="U357" s="120"/>
      <c r="V357" s="120"/>
      <c r="W357" s="120"/>
      <c r="X357" s="120"/>
      <c r="Y357" s="120"/>
      <c r="Z357" s="122"/>
      <c r="AA357" s="120"/>
      <c r="AB357" s="6"/>
      <c r="AC357" s="6"/>
      <c r="AD357" s="7"/>
      <c r="AE357" s="6"/>
      <c r="AF357" s="6"/>
      <c r="AG357" s="6"/>
      <c r="AH357" s="6"/>
      <c r="AI357" s="6"/>
      <c r="AJ357" s="6"/>
      <c r="AK357" s="6"/>
      <c r="AL357" s="6"/>
      <c r="AM357" s="6"/>
      <c r="AN357" s="73"/>
      <c r="AO357" s="70"/>
      <c r="AP357" s="6"/>
      <c r="AQ357" s="24"/>
      <c r="AR357" s="6"/>
      <c r="AS357" s="6"/>
      <c r="AT357" s="6"/>
      <c r="AU357" s="6"/>
      <c r="AV357" s="6"/>
      <c r="AW357" s="6"/>
      <c r="AX357" s="7"/>
      <c r="AY357" s="6"/>
      <c r="AZ357" s="6"/>
      <c r="BA357" s="10"/>
      <c r="BB357" s="10"/>
      <c r="BC357" s="75"/>
    </row>
    <row r="358" spans="1:55" x14ac:dyDescent="0.3">
      <c r="A358" s="43" t="e">
        <f ca="1">RANK(E358,$E$2:$E$482,0)</f>
        <v>#N/A</v>
      </c>
      <c r="B358" s="49"/>
      <c r="C358" s="68"/>
      <c r="D358" s="68" t="s">
        <v>6</v>
      </c>
      <c r="E358" s="32"/>
      <c r="F358" s="6">
        <f>COUNT(H358:BC358)</f>
        <v>0</v>
      </c>
      <c r="G358" s="33">
        <f>SUM(H358:BC358)</f>
        <v>0</v>
      </c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2"/>
      <c r="AA358" s="120"/>
      <c r="AB358" s="70"/>
      <c r="AC358" s="70"/>
      <c r="AD358" s="72"/>
      <c r="AE358" s="6"/>
      <c r="AF358" s="6"/>
      <c r="AG358" s="6"/>
      <c r="AH358" s="6"/>
      <c r="AI358" s="6"/>
      <c r="AJ358" s="6"/>
      <c r="AK358" s="6"/>
      <c r="AL358" s="6"/>
      <c r="AM358" s="6"/>
      <c r="AN358" s="73"/>
      <c r="AO358" s="70"/>
      <c r="AP358" s="6"/>
      <c r="AQ358" s="24"/>
      <c r="AR358" s="6"/>
      <c r="AS358" s="6"/>
      <c r="AT358" s="6"/>
      <c r="AU358" s="6"/>
      <c r="AV358" s="6"/>
      <c r="AW358" s="6"/>
      <c r="AX358" s="7"/>
      <c r="AY358" s="6"/>
      <c r="AZ358" s="6"/>
      <c r="BA358" s="10"/>
      <c r="BB358" s="10"/>
      <c r="BC358" s="75"/>
    </row>
    <row r="359" spans="1:55" x14ac:dyDescent="0.3">
      <c r="A359" s="43" t="e">
        <f ca="1">RANK(E359,$E$2:$E$482,0)</f>
        <v>#N/A</v>
      </c>
      <c r="B359" s="66"/>
      <c r="C359" s="67"/>
      <c r="D359" s="68" t="s">
        <v>6</v>
      </c>
      <c r="E359" s="32"/>
      <c r="F359" s="6">
        <f>COUNT(H359:BC359)</f>
        <v>0</v>
      </c>
      <c r="G359" s="33">
        <f>SUM(H359:BC359)</f>
        <v>0</v>
      </c>
      <c r="H359" s="120"/>
      <c r="I359" s="120"/>
      <c r="J359" s="120"/>
      <c r="K359" s="120"/>
      <c r="L359" s="120"/>
      <c r="M359" s="120"/>
      <c r="N359" s="120"/>
      <c r="O359" s="120"/>
      <c r="P359" s="123"/>
      <c r="Q359" s="120"/>
      <c r="R359" s="120"/>
      <c r="S359" s="120"/>
      <c r="T359" s="120"/>
      <c r="U359" s="120"/>
      <c r="V359" s="120"/>
      <c r="W359" s="120"/>
      <c r="X359" s="120"/>
      <c r="Y359" s="120"/>
      <c r="Z359" s="122"/>
      <c r="AA359" s="120"/>
      <c r="AB359" s="70"/>
      <c r="AC359" s="70"/>
      <c r="AD359" s="72"/>
      <c r="AE359" s="6"/>
      <c r="AF359" s="6"/>
      <c r="AG359" s="6"/>
      <c r="AH359" s="6"/>
      <c r="AI359" s="6"/>
      <c r="AJ359" s="6"/>
      <c r="AK359" s="6"/>
      <c r="AL359" s="6"/>
      <c r="AM359" s="6"/>
      <c r="AN359" s="73"/>
      <c r="AO359" s="70"/>
      <c r="AP359" s="6"/>
      <c r="AQ359" s="24"/>
      <c r="AR359" s="6"/>
      <c r="AS359" s="6"/>
      <c r="AT359" s="6"/>
      <c r="AU359" s="6"/>
      <c r="AV359" s="6"/>
      <c r="AW359" s="6"/>
      <c r="AX359" s="7"/>
      <c r="AY359" s="6"/>
      <c r="AZ359" s="6"/>
      <c r="BA359" s="10"/>
      <c r="BB359" s="10"/>
      <c r="BC359" s="75"/>
    </row>
    <row r="360" spans="1:55" x14ac:dyDescent="0.3">
      <c r="A360" s="43" t="e">
        <f ca="1">RANK(E360,$E$2:$E$482,0)</f>
        <v>#N/A</v>
      </c>
      <c r="B360" s="49"/>
      <c r="C360" s="68"/>
      <c r="D360" s="68" t="s">
        <v>6</v>
      </c>
      <c r="E360" s="32"/>
      <c r="F360" s="6">
        <f>COUNT(H360:BC360)</f>
        <v>0</v>
      </c>
      <c r="G360" s="33">
        <f>SUM(H360:BC360)</f>
        <v>0</v>
      </c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2"/>
      <c r="AA360" s="120"/>
      <c r="AB360" s="70"/>
      <c r="AC360" s="70"/>
      <c r="AD360" s="72"/>
      <c r="AE360" s="70"/>
      <c r="AF360" s="70"/>
      <c r="AG360" s="70"/>
      <c r="AH360" s="70"/>
      <c r="AI360" s="70"/>
      <c r="AJ360" s="70"/>
      <c r="AK360" s="70"/>
      <c r="AL360" s="70"/>
      <c r="AM360" s="70"/>
      <c r="AN360" s="73"/>
      <c r="AO360" s="70"/>
      <c r="AP360" s="70"/>
      <c r="AQ360" s="73"/>
      <c r="AR360" s="70"/>
      <c r="AS360" s="70"/>
      <c r="AT360" s="6"/>
      <c r="AU360" s="70"/>
      <c r="AV360" s="70"/>
      <c r="AW360" s="70"/>
      <c r="AX360" s="72"/>
      <c r="AY360" s="70"/>
      <c r="AZ360" s="6"/>
      <c r="BA360" s="10"/>
      <c r="BB360" s="10"/>
      <c r="BC360" s="75"/>
    </row>
    <row r="361" spans="1:55" x14ac:dyDescent="0.3">
      <c r="A361" s="43" t="e">
        <f ca="1">RANK(E361,$E$2:$E$482,0)</f>
        <v>#N/A</v>
      </c>
      <c r="B361" s="2"/>
      <c r="C361" s="2"/>
      <c r="D361" s="2" t="s">
        <v>6</v>
      </c>
      <c r="E361" s="32"/>
      <c r="F361" s="6">
        <f>COUNT(H361:BC361)</f>
        <v>0</v>
      </c>
      <c r="G361" s="33">
        <f>SUM(H361:BC361)</f>
        <v>0</v>
      </c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0"/>
      <c r="V361" s="120"/>
      <c r="W361" s="120"/>
      <c r="X361" s="120"/>
      <c r="Y361" s="120"/>
      <c r="Z361" s="122"/>
      <c r="AA361" s="121"/>
      <c r="AB361" s="6"/>
      <c r="AC361" s="6"/>
      <c r="AD361" s="7"/>
      <c r="AE361" s="6"/>
      <c r="AF361" s="6"/>
      <c r="AG361" s="6"/>
      <c r="AH361" s="6"/>
      <c r="AI361" s="6"/>
      <c r="AJ361" s="6"/>
      <c r="AK361" s="6"/>
      <c r="AL361" s="6"/>
      <c r="AM361" s="6"/>
      <c r="AN361" s="24"/>
      <c r="AO361" s="6"/>
      <c r="AP361" s="6"/>
      <c r="AQ361" s="24"/>
      <c r="AR361" s="6"/>
      <c r="AS361" s="6"/>
      <c r="AT361" s="6"/>
      <c r="AU361" s="6"/>
      <c r="AV361" s="6"/>
      <c r="AW361" s="6"/>
      <c r="AX361" s="7"/>
      <c r="AY361" s="6"/>
      <c r="AZ361" s="6"/>
      <c r="BA361" s="10"/>
      <c r="BB361" s="10"/>
      <c r="BC361" s="75"/>
    </row>
    <row r="362" spans="1:55" x14ac:dyDescent="0.3">
      <c r="A362" s="43" t="e">
        <f ca="1">RANK(E362,$E$2:$E$482,0)</f>
        <v>#N/A</v>
      </c>
      <c r="B362" s="80"/>
      <c r="C362" s="67"/>
      <c r="D362" s="68" t="s">
        <v>6</v>
      </c>
      <c r="E362" s="32"/>
      <c r="F362" s="6">
        <f>COUNT(H362:BC362)</f>
        <v>0</v>
      </c>
      <c r="G362" s="33">
        <f>SUM(H362:BC362)</f>
        <v>0</v>
      </c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2"/>
      <c r="AA362" s="120"/>
      <c r="AB362" s="70"/>
      <c r="AC362" s="70"/>
      <c r="AD362" s="72"/>
      <c r="AE362" s="6"/>
      <c r="AF362" s="6"/>
      <c r="AG362" s="6"/>
      <c r="AH362" s="6"/>
      <c r="AI362" s="6"/>
      <c r="AJ362" s="6"/>
      <c r="AK362" s="6"/>
      <c r="AL362" s="6"/>
      <c r="AM362" s="6"/>
      <c r="AN362" s="73"/>
      <c r="AO362" s="70"/>
      <c r="AP362" s="6"/>
      <c r="AQ362" s="24"/>
      <c r="AR362" s="6"/>
      <c r="AS362" s="6"/>
      <c r="AT362" s="6"/>
      <c r="AU362" s="6"/>
      <c r="AV362" s="6"/>
      <c r="AW362" s="6"/>
      <c r="AX362" s="7"/>
      <c r="AY362" s="6"/>
      <c r="AZ362" s="6"/>
      <c r="BA362" s="10"/>
      <c r="BB362" s="10"/>
      <c r="BC362" s="75"/>
    </row>
    <row r="363" spans="1:55" x14ac:dyDescent="0.3">
      <c r="A363" s="43" t="e">
        <f ca="1">RANK(E363,$E$2:$E$482,0)</f>
        <v>#N/A</v>
      </c>
      <c r="B363" s="49"/>
      <c r="C363" s="80"/>
      <c r="D363" s="68" t="s">
        <v>6</v>
      </c>
      <c r="E363" s="32"/>
      <c r="F363" s="6">
        <f>COUNT(H363:BC363)</f>
        <v>0</v>
      </c>
      <c r="G363" s="33">
        <f>SUM(H363:BC363)</f>
        <v>0</v>
      </c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2"/>
      <c r="AA363" s="120"/>
      <c r="AB363" s="70"/>
      <c r="AC363" s="70"/>
      <c r="AD363" s="72"/>
      <c r="AE363" s="70"/>
      <c r="AF363" s="70"/>
      <c r="AG363" s="70"/>
      <c r="AH363" s="70"/>
      <c r="AI363" s="70"/>
      <c r="AJ363" s="70"/>
      <c r="AK363" s="70"/>
      <c r="AL363" s="70"/>
      <c r="AM363" s="70"/>
      <c r="AN363" s="73"/>
      <c r="AO363" s="70"/>
      <c r="AP363" s="70"/>
      <c r="AQ363" s="73"/>
      <c r="AR363" s="70"/>
      <c r="AS363" s="70"/>
      <c r="AT363" s="70"/>
      <c r="AU363" s="70"/>
      <c r="AV363" s="70"/>
      <c r="AW363" s="70"/>
      <c r="AX363" s="72"/>
      <c r="AY363" s="70"/>
      <c r="AZ363" s="6"/>
      <c r="BA363" s="10"/>
      <c r="BB363" s="75"/>
      <c r="BC363" s="75"/>
    </row>
    <row r="364" spans="1:55" x14ac:dyDescent="0.3">
      <c r="A364" s="43" t="e">
        <f ca="1">RANK(E364,$E$2:$E$482,0)</f>
        <v>#N/A</v>
      </c>
      <c r="B364" s="9"/>
      <c r="C364" s="75"/>
      <c r="D364" s="68" t="s">
        <v>6</v>
      </c>
      <c r="E364" s="32"/>
      <c r="F364" s="6">
        <f>COUNT(H364:BC364)</f>
        <v>0</v>
      </c>
      <c r="G364" s="33">
        <f>SUM(H364:BC364)</f>
        <v>0</v>
      </c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2"/>
      <c r="AA364" s="120"/>
      <c r="AB364" s="70"/>
      <c r="AC364" s="70"/>
      <c r="AD364" s="72"/>
      <c r="AE364" s="6"/>
      <c r="AF364" s="6"/>
      <c r="AG364" s="6"/>
      <c r="AH364" s="6"/>
      <c r="AI364" s="6"/>
      <c r="AJ364" s="6"/>
      <c r="AK364" s="6"/>
      <c r="AL364" s="6"/>
      <c r="AM364" s="6"/>
      <c r="AN364" s="73"/>
      <c r="AO364" s="70"/>
      <c r="AP364" s="6"/>
      <c r="AQ364" s="24"/>
      <c r="AR364" s="6"/>
      <c r="AS364" s="6"/>
      <c r="AT364" s="6"/>
      <c r="AU364" s="6"/>
      <c r="AV364" s="6"/>
      <c r="AW364" s="6"/>
      <c r="AX364" s="7"/>
      <c r="AY364" s="6"/>
      <c r="AZ364" s="6"/>
      <c r="BA364" s="10"/>
      <c r="BB364" s="10"/>
      <c r="BC364" s="75"/>
    </row>
    <row r="365" spans="1:55" x14ac:dyDescent="0.3">
      <c r="A365" s="43" t="e">
        <f ca="1">RANK(E365,$E$2:$E$482,0)</f>
        <v>#N/A</v>
      </c>
      <c r="B365" s="78"/>
      <c r="C365" s="79"/>
      <c r="D365" s="68" t="s">
        <v>6</v>
      </c>
      <c r="E365" s="32"/>
      <c r="F365" s="6">
        <f>COUNT(H365:BC365)</f>
        <v>0</v>
      </c>
      <c r="G365" s="33">
        <f>SUM(H365:BC365)</f>
        <v>0</v>
      </c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2"/>
      <c r="AA365" s="120"/>
      <c r="AB365" s="70"/>
      <c r="AC365" s="70"/>
      <c r="AD365" s="72"/>
      <c r="AE365" s="6"/>
      <c r="AF365" s="6"/>
      <c r="AG365" s="6"/>
      <c r="AH365" s="6"/>
      <c r="AI365" s="6"/>
      <c r="AJ365" s="6"/>
      <c r="AK365" s="6"/>
      <c r="AL365" s="6"/>
      <c r="AM365" s="6"/>
      <c r="AN365" s="73"/>
      <c r="AO365" s="70"/>
      <c r="AP365" s="6"/>
      <c r="AQ365" s="24"/>
      <c r="AR365" s="6"/>
      <c r="AS365" s="6"/>
      <c r="AT365" s="6"/>
      <c r="AU365" s="6"/>
      <c r="AV365" s="6"/>
      <c r="AW365" s="6"/>
      <c r="AX365" s="7"/>
      <c r="AY365" s="6"/>
      <c r="AZ365" s="6"/>
      <c r="BA365" s="10"/>
      <c r="BB365" s="10"/>
      <c r="BC365" s="75"/>
    </row>
    <row r="366" spans="1:55" x14ac:dyDescent="0.3">
      <c r="A366" s="43" t="e">
        <f ca="1">RANK(E366,$E$2:$E$482,0)</f>
        <v>#N/A</v>
      </c>
      <c r="B366" s="66"/>
      <c r="C366" s="67"/>
      <c r="D366" s="2" t="s">
        <v>6</v>
      </c>
      <c r="E366" s="32"/>
      <c r="F366" s="6">
        <f>COUNT(H366:BC366)</f>
        <v>0</v>
      </c>
      <c r="G366" s="33">
        <f>SUM(H366:BC366)</f>
        <v>0</v>
      </c>
      <c r="H366" s="120"/>
      <c r="I366" s="120"/>
      <c r="J366" s="120"/>
      <c r="K366" s="120"/>
      <c r="L366" s="120"/>
      <c r="M366" s="120"/>
      <c r="N366" s="120"/>
      <c r="O366" s="120"/>
      <c r="P366" s="123"/>
      <c r="Q366" s="120"/>
      <c r="R366" s="120"/>
      <c r="S366" s="120"/>
      <c r="T366" s="120"/>
      <c r="U366" s="120"/>
      <c r="V366" s="120"/>
      <c r="W366" s="120"/>
      <c r="X366" s="120"/>
      <c r="Y366" s="120"/>
      <c r="Z366" s="122"/>
      <c r="AA366" s="120"/>
      <c r="AB366" s="6"/>
      <c r="AC366" s="6"/>
      <c r="AD366" s="7"/>
      <c r="AE366" s="6"/>
      <c r="AF366" s="6"/>
      <c r="AG366" s="6"/>
      <c r="AH366" s="6"/>
      <c r="AI366" s="6"/>
      <c r="AJ366" s="6"/>
      <c r="AK366" s="6"/>
      <c r="AL366" s="6"/>
      <c r="AM366" s="6"/>
      <c r="AN366" s="73"/>
      <c r="AO366" s="70"/>
      <c r="AP366" s="6"/>
      <c r="AQ366" s="24"/>
      <c r="AR366" s="6"/>
      <c r="AS366" s="6"/>
      <c r="AT366" s="6"/>
      <c r="AU366" s="6"/>
      <c r="AV366" s="6"/>
      <c r="AW366" s="6"/>
      <c r="AX366" s="7"/>
      <c r="AY366" s="6"/>
      <c r="AZ366" s="6"/>
      <c r="BA366" s="10"/>
      <c r="BB366" s="10"/>
      <c r="BC366" s="75"/>
    </row>
    <row r="367" spans="1:55" x14ac:dyDescent="0.3">
      <c r="A367" s="43" t="e">
        <f ca="1">RANK(E367,$E$2:$E$482,0)</f>
        <v>#N/A</v>
      </c>
      <c r="B367" s="46"/>
      <c r="C367" s="46"/>
      <c r="D367" s="68" t="s">
        <v>6</v>
      </c>
      <c r="E367" s="32"/>
      <c r="F367" s="6">
        <f>COUNT(H367:BC367)</f>
        <v>0</v>
      </c>
      <c r="G367" s="33">
        <f>SUM(H367:BC367)</f>
        <v>0</v>
      </c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2"/>
      <c r="AA367" s="120"/>
      <c r="AB367" s="70"/>
      <c r="AC367" s="70"/>
      <c r="AD367" s="72"/>
      <c r="AE367" s="6"/>
      <c r="AF367" s="6"/>
      <c r="AG367" s="6"/>
      <c r="AH367" s="6"/>
      <c r="AI367" s="6"/>
      <c r="AJ367" s="6"/>
      <c r="AK367" s="6"/>
      <c r="AL367" s="6"/>
      <c r="AM367" s="6"/>
      <c r="AN367" s="73"/>
      <c r="AO367" s="70"/>
      <c r="AP367" s="6"/>
      <c r="AQ367" s="24"/>
      <c r="AR367" s="6"/>
      <c r="AS367" s="6"/>
      <c r="AT367" s="6"/>
      <c r="AU367" s="6"/>
      <c r="AV367" s="6"/>
      <c r="AW367" s="6"/>
      <c r="AX367" s="7"/>
      <c r="AY367" s="6"/>
      <c r="AZ367" s="6"/>
      <c r="BA367" s="10"/>
      <c r="BB367" s="10"/>
      <c r="BC367" s="75"/>
    </row>
    <row r="368" spans="1:55" x14ac:dyDescent="0.3">
      <c r="A368" s="43" t="e">
        <f ca="1">RANK(E368,$E$2:$E$482,0)</f>
        <v>#N/A</v>
      </c>
      <c r="B368" s="81"/>
      <c r="C368" s="75"/>
      <c r="D368" s="2" t="s">
        <v>6</v>
      </c>
      <c r="E368" s="32"/>
      <c r="F368" s="6">
        <f>COUNT(H368:BC368)</f>
        <v>0</v>
      </c>
      <c r="G368" s="33">
        <f>SUM(H368:BC368)</f>
        <v>0</v>
      </c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2"/>
      <c r="AA368" s="120"/>
      <c r="AB368" s="70"/>
      <c r="AC368" s="70"/>
      <c r="AD368" s="72"/>
      <c r="AE368" s="6"/>
      <c r="AF368" s="70"/>
      <c r="AG368" s="6"/>
      <c r="AH368" s="6"/>
      <c r="AI368" s="6"/>
      <c r="AJ368" s="6"/>
      <c r="AK368" s="6"/>
      <c r="AL368" s="6"/>
      <c r="AM368" s="6"/>
      <c r="AN368" s="73"/>
      <c r="AO368" s="70"/>
      <c r="AP368" s="6"/>
      <c r="AQ368" s="73"/>
      <c r="AR368" s="6"/>
      <c r="AS368" s="6"/>
      <c r="AT368" s="6"/>
      <c r="AU368" s="6"/>
      <c r="AV368" s="6"/>
      <c r="AW368" s="6"/>
      <c r="AX368" s="7"/>
      <c r="AY368" s="6"/>
      <c r="AZ368" s="6"/>
      <c r="BA368" s="10"/>
      <c r="BB368" s="10"/>
      <c r="BC368" s="75"/>
    </row>
    <row r="369" spans="1:55" x14ac:dyDescent="0.3">
      <c r="A369" s="43" t="e">
        <f ca="1">RANK(E369,$E$2:$E$482,0)</f>
        <v>#N/A</v>
      </c>
      <c r="B369" s="49"/>
      <c r="C369" s="80"/>
      <c r="D369" s="2" t="s">
        <v>6</v>
      </c>
      <c r="E369" s="32"/>
      <c r="F369" s="6">
        <f>COUNT(H369:BC369)</f>
        <v>0</v>
      </c>
      <c r="G369" s="33">
        <f>SUM(H369:BC369)</f>
        <v>0</v>
      </c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2"/>
      <c r="AA369" s="120"/>
      <c r="AB369" s="70"/>
      <c r="AC369" s="70"/>
      <c r="AD369" s="72"/>
      <c r="AE369" s="6"/>
      <c r="AF369" s="70"/>
      <c r="AG369" s="6"/>
      <c r="AH369" s="6"/>
      <c r="AI369" s="6"/>
      <c r="AJ369" s="6"/>
      <c r="AK369" s="6"/>
      <c r="AL369" s="6"/>
      <c r="AM369" s="6"/>
      <c r="AN369" s="73"/>
      <c r="AO369" s="70"/>
      <c r="AP369" s="6"/>
      <c r="AQ369" s="73"/>
      <c r="AR369" s="6"/>
      <c r="AS369" s="6"/>
      <c r="AT369" s="6"/>
      <c r="AU369" s="6"/>
      <c r="AV369" s="6"/>
      <c r="AW369" s="6"/>
      <c r="AX369" s="7"/>
      <c r="AY369" s="6"/>
      <c r="AZ369" s="6"/>
      <c r="BA369" s="10"/>
      <c r="BB369" s="10"/>
      <c r="BC369" s="75"/>
    </row>
    <row r="370" spans="1:55" x14ac:dyDescent="0.3">
      <c r="A370" s="43" t="e">
        <f ca="1">RANK(E370,$E$2:$E$482,0)</f>
        <v>#N/A</v>
      </c>
      <c r="B370" s="66"/>
      <c r="C370" s="67"/>
      <c r="D370" s="68" t="s">
        <v>6</v>
      </c>
      <c r="E370" s="32"/>
      <c r="F370" s="6">
        <f>COUNT(H370:BC370)</f>
        <v>0</v>
      </c>
      <c r="G370" s="33">
        <f>SUM(H370:BC370)</f>
        <v>0</v>
      </c>
      <c r="H370" s="120"/>
      <c r="I370" s="120"/>
      <c r="J370" s="120"/>
      <c r="K370" s="120"/>
      <c r="L370" s="120"/>
      <c r="M370" s="120"/>
      <c r="N370" s="120"/>
      <c r="O370" s="120"/>
      <c r="P370" s="123"/>
      <c r="Q370" s="120"/>
      <c r="R370" s="120"/>
      <c r="S370" s="120"/>
      <c r="T370" s="120"/>
      <c r="U370" s="120"/>
      <c r="V370" s="120"/>
      <c r="W370" s="120"/>
      <c r="X370" s="120"/>
      <c r="Y370" s="120"/>
      <c r="Z370" s="122"/>
      <c r="AA370" s="120"/>
      <c r="AB370" s="70"/>
      <c r="AC370" s="70"/>
      <c r="AD370" s="72"/>
      <c r="AE370" s="6"/>
      <c r="AF370" s="6"/>
      <c r="AG370" s="6"/>
      <c r="AH370" s="6"/>
      <c r="AI370" s="6"/>
      <c r="AJ370" s="6"/>
      <c r="AK370" s="6"/>
      <c r="AL370" s="6"/>
      <c r="AM370" s="6"/>
      <c r="AN370" s="73"/>
      <c r="AO370" s="70"/>
      <c r="AP370" s="6"/>
      <c r="AQ370" s="24"/>
      <c r="AR370" s="6"/>
      <c r="AS370" s="6"/>
      <c r="AT370" s="6"/>
      <c r="AU370" s="6"/>
      <c r="AV370" s="6"/>
      <c r="AW370" s="6"/>
      <c r="AX370" s="7"/>
      <c r="AY370" s="6"/>
      <c r="AZ370" s="6"/>
      <c r="BA370" s="10"/>
      <c r="BB370" s="10"/>
      <c r="BC370" s="75"/>
    </row>
    <row r="371" spans="1:55" x14ac:dyDescent="0.3">
      <c r="A371" s="43" t="e">
        <f ca="1">RANK(E371,$E$2:$E$482,0)</f>
        <v>#N/A</v>
      </c>
      <c r="B371" s="2"/>
      <c r="C371" s="2"/>
      <c r="D371" s="2" t="s">
        <v>6</v>
      </c>
      <c r="E371" s="32"/>
      <c r="F371" s="6">
        <f>COUNT(H371:BC371)</f>
        <v>0</v>
      </c>
      <c r="G371" s="33">
        <f>SUM(H371:BC371)</f>
        <v>0</v>
      </c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0"/>
      <c r="V371" s="120"/>
      <c r="W371" s="120"/>
      <c r="X371" s="120"/>
      <c r="Y371" s="120"/>
      <c r="Z371" s="122"/>
      <c r="AA371" s="121"/>
      <c r="AB371" s="6"/>
      <c r="AC371" s="6"/>
      <c r="AD371" s="7"/>
      <c r="AE371" s="6"/>
      <c r="AF371" s="6"/>
      <c r="AG371" s="6"/>
      <c r="AH371" s="6"/>
      <c r="AI371" s="6"/>
      <c r="AJ371" s="6"/>
      <c r="AK371" s="6"/>
      <c r="AL371" s="6"/>
      <c r="AM371" s="6"/>
      <c r="AN371" s="24"/>
      <c r="AO371" s="6"/>
      <c r="AP371" s="6"/>
      <c r="AQ371" s="24"/>
      <c r="AR371" s="6"/>
      <c r="AS371" s="6"/>
      <c r="AT371" s="6"/>
      <c r="AU371" s="6"/>
      <c r="AV371" s="6"/>
      <c r="AW371" s="6"/>
      <c r="AX371" s="7"/>
      <c r="AY371" s="6"/>
      <c r="AZ371" s="6"/>
      <c r="BA371" s="10"/>
      <c r="BB371" s="10"/>
      <c r="BC371" s="75"/>
    </row>
    <row r="372" spans="1:55" x14ac:dyDescent="0.3">
      <c r="A372" s="43" t="e">
        <f ca="1">RANK(E372,$E$2:$E$482,0)</f>
        <v>#N/A</v>
      </c>
      <c r="B372" s="80"/>
      <c r="C372" s="67"/>
      <c r="D372" s="2" t="s">
        <v>6</v>
      </c>
      <c r="E372" s="32"/>
      <c r="F372" s="6">
        <f>COUNT(H372:BC372)</f>
        <v>0</v>
      </c>
      <c r="G372" s="33">
        <f>SUM(H372:BC372)</f>
        <v>0</v>
      </c>
      <c r="H372" s="120"/>
      <c r="I372" s="120"/>
      <c r="J372" s="120"/>
      <c r="K372" s="121"/>
      <c r="L372" s="121"/>
      <c r="M372" s="120"/>
      <c r="N372" s="121"/>
      <c r="O372" s="120"/>
      <c r="P372" s="121"/>
      <c r="Q372" s="120"/>
      <c r="R372" s="121"/>
      <c r="S372" s="121"/>
      <c r="T372" s="121"/>
      <c r="U372" s="120"/>
      <c r="V372" s="120"/>
      <c r="W372" s="120"/>
      <c r="X372" s="120"/>
      <c r="Y372" s="120"/>
      <c r="Z372" s="122"/>
      <c r="AA372" s="120"/>
      <c r="AB372" s="6"/>
      <c r="AC372" s="6"/>
      <c r="AD372" s="7"/>
      <c r="AE372" s="6"/>
      <c r="AF372" s="6"/>
      <c r="AG372" s="6"/>
      <c r="AH372" s="6"/>
      <c r="AI372" s="6"/>
      <c r="AJ372" s="6"/>
      <c r="AK372" s="6"/>
      <c r="AL372" s="6"/>
      <c r="AM372" s="6"/>
      <c r="AN372" s="73"/>
      <c r="AO372" s="70"/>
      <c r="AP372" s="6"/>
      <c r="AQ372" s="24"/>
      <c r="AR372" s="6"/>
      <c r="AS372" s="6"/>
      <c r="AT372" s="6"/>
      <c r="AU372" s="6"/>
      <c r="AV372" s="6"/>
      <c r="AW372" s="6"/>
      <c r="AX372" s="7"/>
      <c r="AY372" s="6"/>
      <c r="AZ372" s="6"/>
      <c r="BA372" s="10"/>
      <c r="BB372" s="10"/>
      <c r="BC372" s="75"/>
    </row>
    <row r="373" spans="1:55" x14ac:dyDescent="0.3">
      <c r="A373" s="43" t="e">
        <f ca="1">RANK(E373,$E$2:$E$482,0)</f>
        <v>#N/A</v>
      </c>
      <c r="B373" s="3"/>
      <c r="C373" s="68"/>
      <c r="D373" s="2" t="s">
        <v>6</v>
      </c>
      <c r="E373" s="32"/>
      <c r="F373" s="6">
        <f>COUNT(H373:BC373)</f>
        <v>0</v>
      </c>
      <c r="G373" s="33">
        <f>SUM(H373:BC373)</f>
        <v>0</v>
      </c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2"/>
      <c r="AA373" s="120"/>
      <c r="AB373" s="70"/>
      <c r="AC373" s="70"/>
      <c r="AD373" s="72"/>
      <c r="AE373" s="70"/>
      <c r="AF373" s="70"/>
      <c r="AG373" s="70"/>
      <c r="AH373" s="70"/>
      <c r="AI373" s="70"/>
      <c r="AJ373" s="70"/>
      <c r="AK373" s="70"/>
      <c r="AL373" s="70"/>
      <c r="AM373" s="70"/>
      <c r="AN373" s="73"/>
      <c r="AO373" s="70"/>
      <c r="AP373" s="6"/>
      <c r="AQ373" s="73"/>
      <c r="AR373" s="6"/>
      <c r="AS373" s="6"/>
      <c r="AT373" s="6"/>
      <c r="AU373" s="6"/>
      <c r="AV373" s="6"/>
      <c r="AW373" s="6"/>
      <c r="AX373" s="7"/>
      <c r="AY373" s="6"/>
      <c r="AZ373" s="6"/>
      <c r="BA373" s="10"/>
      <c r="BB373" s="10"/>
      <c r="BC373" s="75"/>
    </row>
    <row r="374" spans="1:55" x14ac:dyDescent="0.3">
      <c r="A374" s="43" t="e">
        <f ca="1">RANK(E374,$E$2:$E$482,0)</f>
        <v>#N/A</v>
      </c>
      <c r="B374" s="3"/>
      <c r="C374" s="80"/>
      <c r="D374" s="68" t="s">
        <v>6</v>
      </c>
      <c r="E374" s="32"/>
      <c r="F374" s="6">
        <f>COUNT(H374:BC374)</f>
        <v>0</v>
      </c>
      <c r="G374" s="33">
        <f>SUM(H374:BC374)</f>
        <v>0</v>
      </c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2"/>
      <c r="AA374" s="120"/>
      <c r="AB374" s="70"/>
      <c r="AC374" s="70"/>
      <c r="AD374" s="72"/>
      <c r="AE374" s="6"/>
      <c r="AF374" s="6"/>
      <c r="AG374" s="6"/>
      <c r="AH374" s="6"/>
      <c r="AI374" s="6"/>
      <c r="AJ374" s="6"/>
      <c r="AK374" s="6"/>
      <c r="AL374" s="6"/>
      <c r="AM374" s="6"/>
      <c r="AN374" s="73"/>
      <c r="AO374" s="70"/>
      <c r="AP374" s="6"/>
      <c r="AQ374" s="24"/>
      <c r="AR374" s="6"/>
      <c r="AS374" s="6"/>
      <c r="AT374" s="6"/>
      <c r="AU374" s="6"/>
      <c r="AV374" s="6"/>
      <c r="AW374" s="6"/>
      <c r="AX374" s="7"/>
      <c r="AY374" s="6"/>
      <c r="AZ374" s="6"/>
      <c r="BA374" s="10"/>
      <c r="BB374" s="10"/>
      <c r="BC374" s="75"/>
    </row>
    <row r="375" spans="1:55" x14ac:dyDescent="0.3">
      <c r="A375" s="43" t="e">
        <f ca="1">RANK(E375,$E$2:$E$482,0)</f>
        <v>#N/A</v>
      </c>
      <c r="B375" s="80"/>
      <c r="C375" s="79"/>
      <c r="D375" s="68" t="s">
        <v>6</v>
      </c>
      <c r="E375" s="32"/>
      <c r="F375" s="6">
        <f>COUNT(H375:BC375)</f>
        <v>0</v>
      </c>
      <c r="G375" s="33">
        <f>SUM(H375:BC375)</f>
        <v>0</v>
      </c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2"/>
      <c r="AA375" s="120"/>
      <c r="AB375" s="70"/>
      <c r="AC375" s="70"/>
      <c r="AD375" s="72"/>
      <c r="AE375" s="6"/>
      <c r="AF375" s="6"/>
      <c r="AG375" s="6"/>
      <c r="AH375" s="6"/>
      <c r="AI375" s="6"/>
      <c r="AJ375" s="6"/>
      <c r="AK375" s="6"/>
      <c r="AL375" s="6"/>
      <c r="AM375" s="6"/>
      <c r="AN375" s="73"/>
      <c r="AO375" s="70"/>
      <c r="AP375" s="6"/>
      <c r="AQ375" s="24"/>
      <c r="AR375" s="6"/>
      <c r="AS375" s="6"/>
      <c r="AT375" s="6"/>
      <c r="AU375" s="6"/>
      <c r="AV375" s="6"/>
      <c r="AW375" s="6"/>
      <c r="AX375" s="7"/>
      <c r="AY375" s="6"/>
      <c r="AZ375" s="6"/>
      <c r="BA375" s="10"/>
      <c r="BB375" s="10"/>
      <c r="BC375" s="75"/>
    </row>
    <row r="376" spans="1:55" x14ac:dyDescent="0.3">
      <c r="A376" s="43" t="e">
        <f ca="1">RANK(E376,$E$2:$E$482,0)</f>
        <v>#N/A</v>
      </c>
      <c r="B376" s="66"/>
      <c r="C376" s="86"/>
      <c r="D376" s="68" t="s">
        <v>6</v>
      </c>
      <c r="E376" s="32"/>
      <c r="F376" s="6">
        <f>COUNT(H376:BC376)</f>
        <v>0</v>
      </c>
      <c r="G376" s="33">
        <f>SUM(H376:BC376)</f>
        <v>0</v>
      </c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2"/>
      <c r="AA376" s="120"/>
      <c r="AB376" s="70"/>
      <c r="AC376" s="70"/>
      <c r="AD376" s="72"/>
      <c r="AE376" s="6"/>
      <c r="AF376" s="6"/>
      <c r="AG376" s="6"/>
      <c r="AH376" s="6"/>
      <c r="AI376" s="6"/>
      <c r="AJ376" s="6"/>
      <c r="AK376" s="6"/>
      <c r="AL376" s="6"/>
      <c r="AM376" s="6"/>
      <c r="AN376" s="73"/>
      <c r="AO376" s="70"/>
      <c r="AP376" s="6"/>
      <c r="AQ376" s="24"/>
      <c r="AR376" s="6"/>
      <c r="AS376" s="6"/>
      <c r="AT376" s="6"/>
      <c r="AU376" s="6"/>
      <c r="AV376" s="6"/>
      <c r="AW376" s="6"/>
      <c r="AX376" s="7"/>
      <c r="AY376" s="6"/>
      <c r="AZ376" s="6"/>
      <c r="BA376" s="10"/>
      <c r="BB376" s="10"/>
      <c r="BC376" s="75"/>
    </row>
    <row r="377" spans="1:55" x14ac:dyDescent="0.3">
      <c r="A377" s="43" t="e">
        <f ca="1">RANK(E377,$E$2:$E$482,0)</f>
        <v>#N/A</v>
      </c>
      <c r="B377" s="3"/>
      <c r="C377" s="68"/>
      <c r="D377" s="2" t="s">
        <v>6</v>
      </c>
      <c r="E377" s="32"/>
      <c r="F377" s="6">
        <f>COUNT(H377:BC377)</f>
        <v>0</v>
      </c>
      <c r="G377" s="33">
        <f>SUM(H377:BC377)</f>
        <v>0</v>
      </c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2"/>
      <c r="AA377" s="120"/>
      <c r="AB377" s="70"/>
      <c r="AC377" s="70"/>
      <c r="AD377" s="72"/>
      <c r="AE377" s="6"/>
      <c r="AF377" s="70"/>
      <c r="AG377" s="6"/>
      <c r="AH377" s="6"/>
      <c r="AI377" s="6"/>
      <c r="AJ377" s="6"/>
      <c r="AK377" s="6"/>
      <c r="AL377" s="6"/>
      <c r="AM377" s="6"/>
      <c r="AN377" s="73"/>
      <c r="AO377" s="70"/>
      <c r="AP377" s="6"/>
      <c r="AQ377" s="73"/>
      <c r="AR377" s="6"/>
      <c r="AS377" s="6"/>
      <c r="AT377" s="6"/>
      <c r="AU377" s="6"/>
      <c r="AV377" s="6"/>
      <c r="AW377" s="6"/>
      <c r="AX377" s="7"/>
      <c r="AY377" s="6"/>
      <c r="AZ377" s="6"/>
      <c r="BA377" s="10"/>
      <c r="BB377" s="10"/>
      <c r="BC377" s="75"/>
    </row>
    <row r="378" spans="1:55" x14ac:dyDescent="0.3">
      <c r="A378" s="43" t="e">
        <f ca="1">RANK(E378,$E$2:$E$482,0)</f>
        <v>#N/A</v>
      </c>
      <c r="B378" s="78"/>
      <c r="C378" s="78"/>
      <c r="D378" s="2" t="s">
        <v>6</v>
      </c>
      <c r="E378" s="32"/>
      <c r="F378" s="6">
        <f>COUNT(H378:BC378)</f>
        <v>0</v>
      </c>
      <c r="G378" s="33">
        <f>SUM(H378:BC378)</f>
        <v>0</v>
      </c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2"/>
      <c r="AA378" s="120"/>
      <c r="AB378" s="70"/>
      <c r="AC378" s="70"/>
      <c r="AD378" s="72"/>
      <c r="AE378" s="6"/>
      <c r="AF378" s="70"/>
      <c r="AG378" s="6"/>
      <c r="AH378" s="6"/>
      <c r="AI378" s="6"/>
      <c r="AJ378" s="6"/>
      <c r="AK378" s="6"/>
      <c r="AL378" s="6"/>
      <c r="AM378" s="6"/>
      <c r="AN378" s="73"/>
      <c r="AO378" s="70"/>
      <c r="AP378" s="6"/>
      <c r="AQ378" s="73"/>
      <c r="AR378" s="6"/>
      <c r="AS378" s="6"/>
      <c r="AT378" s="6"/>
      <c r="AU378" s="6"/>
      <c r="AV378" s="6"/>
      <c r="AW378" s="6"/>
      <c r="AX378" s="7"/>
      <c r="AY378" s="6"/>
      <c r="AZ378" s="6"/>
      <c r="BA378" s="10"/>
      <c r="BB378" s="10"/>
      <c r="BC378" s="75"/>
    </row>
    <row r="379" spans="1:55" x14ac:dyDescent="0.3">
      <c r="A379" s="43" t="e">
        <f ca="1">RANK(E379,$E$2:$E$482,0)</f>
        <v>#N/A</v>
      </c>
      <c r="B379" s="3"/>
      <c r="C379" s="68"/>
      <c r="D379" s="2" t="s">
        <v>6</v>
      </c>
      <c r="E379" s="32"/>
      <c r="F379" s="6">
        <f>COUNT(H379:BC379)</f>
        <v>0</v>
      </c>
      <c r="G379" s="33">
        <f>SUM(H379:BC379)</f>
        <v>0</v>
      </c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2"/>
      <c r="AA379" s="120"/>
      <c r="AB379" s="70"/>
      <c r="AC379" s="70"/>
      <c r="AD379" s="72"/>
      <c r="AE379" s="70"/>
      <c r="AF379" s="70"/>
      <c r="AG379" s="70"/>
      <c r="AH379" s="70"/>
      <c r="AI379" s="70"/>
      <c r="AJ379" s="70"/>
      <c r="AK379" s="70"/>
      <c r="AL379" s="70"/>
      <c r="AM379" s="70"/>
      <c r="AN379" s="73"/>
      <c r="AO379" s="70"/>
      <c r="AP379" s="6"/>
      <c r="AQ379" s="73"/>
      <c r="AR379" s="6"/>
      <c r="AS379" s="6"/>
      <c r="AT379" s="6"/>
      <c r="AU379" s="6"/>
      <c r="AV379" s="6"/>
      <c r="AW379" s="6"/>
      <c r="AX379" s="7"/>
      <c r="AY379" s="6"/>
      <c r="AZ379" s="6"/>
      <c r="BA379" s="10"/>
      <c r="BB379" s="10"/>
      <c r="BC379" s="75"/>
    </row>
    <row r="380" spans="1:55" x14ac:dyDescent="0.3">
      <c r="A380" s="43" t="e">
        <f ca="1">RANK(E380,$E$2:$E$482,0)</f>
        <v>#N/A</v>
      </c>
      <c r="B380" s="3"/>
      <c r="C380" s="68"/>
      <c r="D380" s="2" t="s">
        <v>6</v>
      </c>
      <c r="E380" s="32"/>
      <c r="F380" s="6">
        <f>COUNT(H380:BC380)</f>
        <v>0</v>
      </c>
      <c r="G380" s="33">
        <f>SUM(H380:BC380)</f>
        <v>0</v>
      </c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2"/>
      <c r="AA380" s="120"/>
      <c r="AB380" s="70"/>
      <c r="AC380" s="70"/>
      <c r="AD380" s="72"/>
      <c r="AE380" s="70"/>
      <c r="AF380" s="70"/>
      <c r="AG380" s="70"/>
      <c r="AH380" s="70"/>
      <c r="AI380" s="70"/>
      <c r="AJ380" s="70"/>
      <c r="AK380" s="70"/>
      <c r="AL380" s="70"/>
      <c r="AM380" s="70"/>
      <c r="AN380" s="73"/>
      <c r="AO380" s="70"/>
      <c r="AP380" s="6"/>
      <c r="AQ380" s="73"/>
      <c r="AR380" s="6"/>
      <c r="AS380" s="6"/>
      <c r="AT380" s="6"/>
      <c r="AU380" s="6"/>
      <c r="AV380" s="6"/>
      <c r="AW380" s="6"/>
      <c r="AX380" s="7"/>
      <c r="AY380" s="6"/>
      <c r="AZ380" s="6"/>
      <c r="BA380" s="10"/>
      <c r="BB380" s="10"/>
      <c r="BC380" s="75"/>
    </row>
    <row r="381" spans="1:55" x14ac:dyDescent="0.3">
      <c r="A381" s="43" t="e">
        <f ca="1">RANK(E381,$E$2:$E$482,0)</f>
        <v>#N/A</v>
      </c>
      <c r="B381" s="3"/>
      <c r="C381" s="68"/>
      <c r="D381" s="2" t="s">
        <v>6</v>
      </c>
      <c r="E381" s="32"/>
      <c r="F381" s="6">
        <f>COUNT(H381:BC381)</f>
        <v>0</v>
      </c>
      <c r="G381" s="33">
        <f>SUM(H381:BC381)</f>
        <v>0</v>
      </c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2"/>
      <c r="AA381" s="120"/>
      <c r="AB381" s="70"/>
      <c r="AC381" s="70"/>
      <c r="AD381" s="72"/>
      <c r="AE381" s="70"/>
      <c r="AF381" s="70"/>
      <c r="AG381" s="70"/>
      <c r="AH381" s="70"/>
      <c r="AI381" s="70"/>
      <c r="AJ381" s="70"/>
      <c r="AK381" s="70"/>
      <c r="AL381" s="70"/>
      <c r="AM381" s="70"/>
      <c r="AN381" s="73"/>
      <c r="AO381" s="70"/>
      <c r="AP381" s="6"/>
      <c r="AQ381" s="73"/>
      <c r="AR381" s="6"/>
      <c r="AS381" s="6"/>
      <c r="AT381" s="6"/>
      <c r="AU381" s="6"/>
      <c r="AV381" s="6"/>
      <c r="AW381" s="6"/>
      <c r="AX381" s="7"/>
      <c r="AY381" s="6"/>
      <c r="AZ381" s="6"/>
      <c r="BA381" s="10"/>
      <c r="BB381" s="10"/>
      <c r="BC381" s="75"/>
    </row>
    <row r="382" spans="1:55" x14ac:dyDescent="0.3">
      <c r="A382" s="43" t="e">
        <f ca="1">RANK(E382,$E$2:$E$482,0)</f>
        <v>#N/A</v>
      </c>
      <c r="B382" s="49"/>
      <c r="C382" s="80"/>
      <c r="D382" s="2" t="s">
        <v>6</v>
      </c>
      <c r="E382" s="32"/>
      <c r="F382" s="6">
        <f>COUNT(H382:BC382)</f>
        <v>0</v>
      </c>
      <c r="G382" s="33">
        <f>SUM(H382:BC382)</f>
        <v>0</v>
      </c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2"/>
      <c r="AA382" s="120"/>
      <c r="AB382" s="70"/>
      <c r="AC382" s="70"/>
      <c r="AD382" s="72"/>
      <c r="AE382" s="6"/>
      <c r="AF382" s="70"/>
      <c r="AG382" s="6"/>
      <c r="AH382" s="6"/>
      <c r="AI382" s="6"/>
      <c r="AJ382" s="6"/>
      <c r="AK382" s="6"/>
      <c r="AL382" s="6"/>
      <c r="AM382" s="6"/>
      <c r="AN382" s="73"/>
      <c r="AO382" s="70"/>
      <c r="AP382" s="6"/>
      <c r="AQ382" s="73"/>
      <c r="AR382" s="6"/>
      <c r="AS382" s="6"/>
      <c r="AT382" s="6"/>
      <c r="AU382" s="6"/>
      <c r="AV382" s="6"/>
      <c r="AW382" s="6"/>
      <c r="AX382" s="7"/>
      <c r="AY382" s="6"/>
      <c r="AZ382" s="6"/>
      <c r="BA382" s="10"/>
      <c r="BB382" s="10"/>
      <c r="BC382" s="75"/>
    </row>
    <row r="383" spans="1:55" x14ac:dyDescent="0.3">
      <c r="A383" s="43" t="e">
        <f ca="1">RANK(E383,$E$2:$E$482,0)</f>
        <v>#N/A</v>
      </c>
      <c r="B383" s="78"/>
      <c r="C383" s="79"/>
      <c r="D383" s="2" t="s">
        <v>6</v>
      </c>
      <c r="E383" s="32"/>
      <c r="F383" s="6">
        <f>COUNT(H383:BC383)</f>
        <v>0</v>
      </c>
      <c r="G383" s="33">
        <f>SUM(H383:BC383)</f>
        <v>0</v>
      </c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2"/>
      <c r="AA383" s="120"/>
      <c r="AB383" s="70"/>
      <c r="AC383" s="70"/>
      <c r="AD383" s="72"/>
      <c r="AE383" s="6"/>
      <c r="AF383" s="70"/>
      <c r="AG383" s="6"/>
      <c r="AH383" s="6"/>
      <c r="AI383" s="6"/>
      <c r="AJ383" s="6"/>
      <c r="AK383" s="6"/>
      <c r="AL383" s="6"/>
      <c r="AM383" s="6"/>
      <c r="AN383" s="73"/>
      <c r="AO383" s="70"/>
      <c r="AP383" s="6"/>
      <c r="AQ383" s="73"/>
      <c r="AR383" s="6"/>
      <c r="AS383" s="6"/>
      <c r="AT383" s="6"/>
      <c r="AU383" s="6"/>
      <c r="AV383" s="6"/>
      <c r="AW383" s="6"/>
      <c r="AX383" s="7"/>
      <c r="AY383" s="6"/>
      <c r="AZ383" s="6"/>
      <c r="BA383" s="10"/>
      <c r="BB383" s="10"/>
      <c r="BC383" s="75"/>
    </row>
    <row r="384" spans="1:55" x14ac:dyDescent="0.3">
      <c r="A384" s="43" t="e">
        <f ca="1">RANK(E384,$E$2:$E$482,0)</f>
        <v>#N/A</v>
      </c>
      <c r="B384" s="3"/>
      <c r="C384" s="80"/>
      <c r="D384" s="2" t="s">
        <v>6</v>
      </c>
      <c r="E384" s="32"/>
      <c r="F384" s="6">
        <f>COUNT(H384:BC384)</f>
        <v>0</v>
      </c>
      <c r="G384" s="33">
        <f>SUM(H384:BC384)</f>
        <v>0</v>
      </c>
      <c r="H384" s="120"/>
      <c r="I384" s="120"/>
      <c r="J384" s="120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0"/>
      <c r="V384" s="120"/>
      <c r="W384" s="120"/>
      <c r="X384" s="120"/>
      <c r="Y384" s="120"/>
      <c r="Z384" s="122"/>
      <c r="AA384" s="120"/>
      <c r="AB384" s="6"/>
      <c r="AC384" s="6"/>
      <c r="AD384" s="7"/>
      <c r="AE384" s="6"/>
      <c r="AF384" s="6"/>
      <c r="AG384" s="6"/>
      <c r="AH384" s="6"/>
      <c r="AI384" s="6"/>
      <c r="AJ384" s="6"/>
      <c r="AK384" s="6"/>
      <c r="AL384" s="6"/>
      <c r="AM384" s="6"/>
      <c r="AN384" s="73"/>
      <c r="AO384" s="70"/>
      <c r="AP384" s="6"/>
      <c r="AQ384" s="24"/>
      <c r="AR384" s="6"/>
      <c r="AS384" s="6"/>
      <c r="AT384" s="6"/>
      <c r="AU384" s="6"/>
      <c r="AV384" s="6"/>
      <c r="AW384" s="6"/>
      <c r="AX384" s="7"/>
      <c r="AY384" s="6"/>
      <c r="AZ384" s="6"/>
      <c r="BA384" s="10"/>
      <c r="BB384" s="10"/>
      <c r="BC384" s="75"/>
    </row>
    <row r="385" spans="1:55" x14ac:dyDescent="0.3">
      <c r="A385" s="43" t="e">
        <f ca="1">RANK(E385,$E$2:$E$482,0)</f>
        <v>#N/A</v>
      </c>
      <c r="B385" s="66"/>
      <c r="C385" s="86"/>
      <c r="D385" s="68" t="s">
        <v>6</v>
      </c>
      <c r="E385" s="32"/>
      <c r="F385" s="6">
        <f>COUNT(H385:BC385)</f>
        <v>0</v>
      </c>
      <c r="G385" s="33">
        <f>SUM(H385:BC385)</f>
        <v>0</v>
      </c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2"/>
      <c r="AA385" s="120"/>
      <c r="AB385" s="70"/>
      <c r="AC385" s="70"/>
      <c r="AD385" s="72"/>
      <c r="AE385" s="6"/>
      <c r="AF385" s="6"/>
      <c r="AG385" s="6"/>
      <c r="AH385" s="6"/>
      <c r="AI385" s="6"/>
      <c r="AJ385" s="6"/>
      <c r="AK385" s="6"/>
      <c r="AL385" s="6"/>
      <c r="AM385" s="6"/>
      <c r="AN385" s="73"/>
      <c r="AO385" s="70"/>
      <c r="AP385" s="6"/>
      <c r="AQ385" s="24"/>
      <c r="AR385" s="6"/>
      <c r="AS385" s="6"/>
      <c r="AT385" s="6"/>
      <c r="AU385" s="6"/>
      <c r="AV385" s="6"/>
      <c r="AW385" s="6"/>
      <c r="AX385" s="7"/>
      <c r="AY385" s="6"/>
      <c r="AZ385" s="6"/>
      <c r="BA385" s="10"/>
      <c r="BB385" s="10"/>
      <c r="BC385" s="75"/>
    </row>
    <row r="386" spans="1:55" x14ac:dyDescent="0.3">
      <c r="A386" s="43" t="e">
        <f ca="1">RANK(E386,$E$2:$E$482,0)</f>
        <v>#N/A</v>
      </c>
      <c r="B386" s="3"/>
      <c r="C386" s="68"/>
      <c r="D386" s="68" t="s">
        <v>6</v>
      </c>
      <c r="E386" s="32"/>
      <c r="F386" s="6">
        <f>COUNT(H386:BC386)</f>
        <v>0</v>
      </c>
      <c r="G386" s="33">
        <f>SUM(H386:BC386)</f>
        <v>0</v>
      </c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2"/>
      <c r="AA386" s="120"/>
      <c r="AB386" s="70"/>
      <c r="AC386" s="70"/>
      <c r="AD386" s="72"/>
      <c r="AE386" s="6"/>
      <c r="AF386" s="6"/>
      <c r="AG386" s="6"/>
      <c r="AH386" s="6"/>
      <c r="AI386" s="6"/>
      <c r="AJ386" s="6"/>
      <c r="AK386" s="6"/>
      <c r="AL386" s="6"/>
      <c r="AM386" s="6"/>
      <c r="AN386" s="73"/>
      <c r="AO386" s="70"/>
      <c r="AP386" s="6"/>
      <c r="AQ386" s="24"/>
      <c r="AR386" s="6"/>
      <c r="AS386" s="6"/>
      <c r="AT386" s="6"/>
      <c r="AU386" s="6"/>
      <c r="AV386" s="6"/>
      <c r="AW386" s="6"/>
      <c r="AX386" s="7"/>
      <c r="AY386" s="6"/>
      <c r="AZ386" s="6"/>
      <c r="BA386" s="10"/>
      <c r="BB386" s="10"/>
      <c r="BC386" s="75"/>
    </row>
    <row r="387" spans="1:55" x14ac:dyDescent="0.3">
      <c r="A387" s="43" t="e">
        <f ca="1">RANK(E387,$E$2:$E$482,0)</f>
        <v>#N/A</v>
      </c>
      <c r="B387" s="80"/>
      <c r="C387" s="68"/>
      <c r="D387" s="2" t="s">
        <v>6</v>
      </c>
      <c r="E387" s="32"/>
      <c r="F387" s="6">
        <f>COUNT(H387:BC387)</f>
        <v>0</v>
      </c>
      <c r="G387" s="33">
        <f>SUM(H387:BC387)</f>
        <v>0</v>
      </c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2"/>
      <c r="AA387" s="120"/>
      <c r="AB387" s="70"/>
      <c r="AC387" s="70"/>
      <c r="AD387" s="72"/>
      <c r="AE387" s="6"/>
      <c r="AF387" s="70"/>
      <c r="AG387" s="6"/>
      <c r="AH387" s="6"/>
      <c r="AI387" s="6"/>
      <c r="AJ387" s="6"/>
      <c r="AK387" s="6"/>
      <c r="AL387" s="6"/>
      <c r="AM387" s="6"/>
      <c r="AN387" s="73"/>
      <c r="AO387" s="70"/>
      <c r="AP387" s="6"/>
      <c r="AQ387" s="73"/>
      <c r="AR387" s="6"/>
      <c r="AS387" s="6"/>
      <c r="AT387" s="6"/>
      <c r="AU387" s="6"/>
      <c r="AV387" s="6"/>
      <c r="AW387" s="6"/>
      <c r="AX387" s="7"/>
      <c r="AY387" s="6"/>
      <c r="AZ387" s="6"/>
      <c r="BA387" s="10"/>
      <c r="BB387" s="10"/>
      <c r="BC387" s="75"/>
    </row>
    <row r="388" spans="1:55" x14ac:dyDescent="0.3">
      <c r="A388" s="43" t="e">
        <f ca="1">RANK(E388,$E$2:$E$482,0)</f>
        <v>#N/A</v>
      </c>
      <c r="B388" s="78"/>
      <c r="C388" s="79"/>
      <c r="D388" s="68" t="s">
        <v>6</v>
      </c>
      <c r="E388" s="32"/>
      <c r="F388" s="6">
        <f>COUNT(H388:BC388)</f>
        <v>0</v>
      </c>
      <c r="G388" s="33">
        <f>SUM(H388:BC388)</f>
        <v>0</v>
      </c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2"/>
      <c r="AA388" s="120"/>
      <c r="AB388" s="70"/>
      <c r="AC388" s="70"/>
      <c r="AD388" s="72"/>
      <c r="AE388" s="6"/>
      <c r="AF388" s="6"/>
      <c r="AG388" s="6"/>
      <c r="AH388" s="6"/>
      <c r="AI388" s="6"/>
      <c r="AJ388" s="6"/>
      <c r="AK388" s="6"/>
      <c r="AL388" s="6"/>
      <c r="AM388" s="6"/>
      <c r="AN388" s="73"/>
      <c r="AO388" s="70"/>
      <c r="AP388" s="6"/>
      <c r="AQ388" s="24"/>
      <c r="AR388" s="6"/>
      <c r="AS388" s="6"/>
      <c r="AT388" s="6"/>
      <c r="AU388" s="6"/>
      <c r="AV388" s="6"/>
      <c r="AW388" s="6"/>
      <c r="AX388" s="7"/>
      <c r="AY388" s="6"/>
      <c r="AZ388" s="6"/>
      <c r="BA388" s="10"/>
      <c r="BB388" s="10"/>
      <c r="BC388" s="75"/>
    </row>
    <row r="389" spans="1:55" x14ac:dyDescent="0.3">
      <c r="A389" s="43" t="e">
        <f ca="1">RANK(E389,$E$2:$E$482,0)</f>
        <v>#N/A</v>
      </c>
      <c r="B389" s="78"/>
      <c r="C389" s="78"/>
      <c r="D389" s="68" t="s">
        <v>6</v>
      </c>
      <c r="E389" s="32"/>
      <c r="F389" s="6">
        <f>COUNT(H389:BC389)</f>
        <v>0</v>
      </c>
      <c r="G389" s="33">
        <f>SUM(H389:BC389)</f>
        <v>0</v>
      </c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2"/>
      <c r="AA389" s="120"/>
      <c r="AB389" s="70"/>
      <c r="AC389" s="70"/>
      <c r="AD389" s="72"/>
      <c r="AE389" s="6"/>
      <c r="AF389" s="6"/>
      <c r="AG389" s="6"/>
      <c r="AH389" s="6"/>
      <c r="AI389" s="6"/>
      <c r="AJ389" s="6"/>
      <c r="AK389" s="6"/>
      <c r="AL389" s="6"/>
      <c r="AM389" s="6"/>
      <c r="AN389" s="73"/>
      <c r="AO389" s="70"/>
      <c r="AP389" s="6"/>
      <c r="AQ389" s="24"/>
      <c r="AR389" s="6"/>
      <c r="AS389" s="6"/>
      <c r="AT389" s="6"/>
      <c r="AU389" s="6"/>
      <c r="AV389" s="6"/>
      <c r="AW389" s="6"/>
      <c r="AX389" s="7"/>
      <c r="AY389" s="6"/>
      <c r="AZ389" s="6"/>
      <c r="BA389" s="10"/>
      <c r="BB389" s="10"/>
      <c r="BC389" s="75"/>
    </row>
    <row r="390" spans="1:55" x14ac:dyDescent="0.3">
      <c r="A390" s="43" t="e">
        <f ca="1">RANK(E390,$E$2:$E$482,0)</f>
        <v>#N/A</v>
      </c>
      <c r="B390" s="66"/>
      <c r="C390" s="67"/>
      <c r="D390" s="2" t="s">
        <v>6</v>
      </c>
      <c r="E390" s="32"/>
      <c r="F390" s="6">
        <f>COUNT(H390:BC390)</f>
        <v>0</v>
      </c>
      <c r="G390" s="33">
        <f>SUM(H390:BC390)</f>
        <v>0</v>
      </c>
      <c r="H390" s="120"/>
      <c r="I390" s="120"/>
      <c r="J390" s="120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0"/>
      <c r="V390" s="120"/>
      <c r="W390" s="120"/>
      <c r="X390" s="120"/>
      <c r="Y390" s="120"/>
      <c r="Z390" s="122"/>
      <c r="AA390" s="120"/>
      <c r="AB390" s="6"/>
      <c r="AC390" s="6"/>
      <c r="AD390" s="7"/>
      <c r="AE390" s="6"/>
      <c r="AF390" s="6"/>
      <c r="AG390" s="6"/>
      <c r="AH390" s="6"/>
      <c r="AI390" s="6"/>
      <c r="AJ390" s="6"/>
      <c r="AK390" s="6"/>
      <c r="AL390" s="6"/>
      <c r="AM390" s="6"/>
      <c r="AN390" s="73"/>
      <c r="AO390" s="70"/>
      <c r="AP390" s="6"/>
      <c r="AQ390" s="24"/>
      <c r="AR390" s="6"/>
      <c r="AS390" s="6"/>
      <c r="AT390" s="6"/>
      <c r="AU390" s="6"/>
      <c r="AV390" s="6"/>
      <c r="AW390" s="6"/>
      <c r="AX390" s="7"/>
      <c r="AY390" s="6"/>
      <c r="AZ390" s="6"/>
      <c r="BA390" s="10"/>
      <c r="BB390" s="10"/>
      <c r="BC390" s="75"/>
    </row>
    <row r="391" spans="1:55" x14ac:dyDescent="0.3">
      <c r="A391" s="43" t="e">
        <f ca="1">RANK(E391,$E$2:$E$482,0)</f>
        <v>#N/A</v>
      </c>
      <c r="B391" s="78"/>
      <c r="C391" s="78"/>
      <c r="D391" s="2" t="s">
        <v>6</v>
      </c>
      <c r="E391" s="32"/>
      <c r="F391" s="6">
        <f>COUNT(H391:BC391)</f>
        <v>0</v>
      </c>
      <c r="G391" s="33">
        <f>SUM(H391:BC391)</f>
        <v>0</v>
      </c>
      <c r="H391" s="120"/>
      <c r="I391" s="120"/>
      <c r="J391" s="120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0"/>
      <c r="V391" s="120"/>
      <c r="W391" s="120"/>
      <c r="X391" s="120"/>
      <c r="Y391" s="120"/>
      <c r="Z391" s="122"/>
      <c r="AA391" s="120"/>
      <c r="AB391" s="6"/>
      <c r="AC391" s="6"/>
      <c r="AD391" s="7"/>
      <c r="AE391" s="6"/>
      <c r="AF391" s="6"/>
      <c r="AG391" s="6"/>
      <c r="AH391" s="6"/>
      <c r="AI391" s="6"/>
      <c r="AJ391" s="6"/>
      <c r="AK391" s="6"/>
      <c r="AL391" s="6"/>
      <c r="AM391" s="6"/>
      <c r="AN391" s="73"/>
      <c r="AO391" s="70"/>
      <c r="AP391" s="6"/>
      <c r="AQ391" s="24"/>
      <c r="AR391" s="6"/>
      <c r="AS391" s="6"/>
      <c r="AT391" s="6"/>
      <c r="AU391" s="6"/>
      <c r="AV391" s="6"/>
      <c r="AW391" s="6"/>
      <c r="AX391" s="7"/>
      <c r="AY391" s="6"/>
      <c r="AZ391" s="6"/>
      <c r="BA391" s="10"/>
      <c r="BB391" s="10"/>
      <c r="BC391" s="75"/>
    </row>
    <row r="392" spans="1:55" x14ac:dyDescent="0.3">
      <c r="A392" s="43" t="e">
        <f ca="1">RANK(E392,$E$2:$E$482,0)</f>
        <v>#N/A</v>
      </c>
      <c r="B392" s="49"/>
      <c r="C392" s="80"/>
      <c r="D392" s="68" t="s">
        <v>6</v>
      </c>
      <c r="E392" s="32"/>
      <c r="F392" s="6">
        <f>COUNT(H392:BC392)</f>
        <v>0</v>
      </c>
      <c r="G392" s="33">
        <f>SUM(H392:BC392)</f>
        <v>0</v>
      </c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2"/>
      <c r="AA392" s="120"/>
      <c r="AB392" s="70"/>
      <c r="AC392" s="70"/>
      <c r="AD392" s="72"/>
      <c r="AE392" s="70"/>
      <c r="AF392" s="70"/>
      <c r="AG392" s="70"/>
      <c r="AH392" s="70"/>
      <c r="AI392" s="70"/>
      <c r="AJ392" s="70"/>
      <c r="AK392" s="70"/>
      <c r="AL392" s="70"/>
      <c r="AM392" s="70"/>
      <c r="AN392" s="73"/>
      <c r="AO392" s="70"/>
      <c r="AP392" s="70"/>
      <c r="AQ392" s="73"/>
      <c r="AR392" s="70"/>
      <c r="AS392" s="70"/>
      <c r="AT392" s="70"/>
      <c r="AU392" s="70"/>
      <c r="AV392" s="70"/>
      <c r="AW392" s="70"/>
      <c r="AX392" s="72"/>
      <c r="AY392" s="70"/>
      <c r="AZ392" s="70"/>
      <c r="BA392" s="10"/>
      <c r="BB392" s="75"/>
      <c r="BC392" s="75"/>
    </row>
    <row r="393" spans="1:55" x14ac:dyDescent="0.3">
      <c r="A393" s="43" t="e">
        <f ca="1">RANK(E393,$E$2:$E$482,0)</f>
        <v>#N/A</v>
      </c>
      <c r="B393" s="78"/>
      <c r="C393" s="81"/>
      <c r="D393" s="2" t="s">
        <v>6</v>
      </c>
      <c r="E393" s="32"/>
      <c r="F393" s="6">
        <f>COUNT(H393:BC393)</f>
        <v>0</v>
      </c>
      <c r="G393" s="33">
        <f>SUM(H393:BC393)</f>
        <v>0</v>
      </c>
      <c r="H393" s="120"/>
      <c r="I393" s="120"/>
      <c r="J393" s="120"/>
      <c r="K393" s="121"/>
      <c r="L393" s="121"/>
      <c r="M393" s="120"/>
      <c r="N393" s="121"/>
      <c r="O393" s="121"/>
      <c r="P393" s="121"/>
      <c r="Q393" s="121"/>
      <c r="R393" s="121"/>
      <c r="S393" s="121"/>
      <c r="T393" s="121"/>
      <c r="U393" s="120"/>
      <c r="V393" s="120"/>
      <c r="W393" s="120"/>
      <c r="X393" s="120"/>
      <c r="Y393" s="120"/>
      <c r="Z393" s="122"/>
      <c r="AA393" s="120"/>
      <c r="AB393" s="6"/>
      <c r="AC393" s="6"/>
      <c r="AD393" s="7"/>
      <c r="AE393" s="6"/>
      <c r="AF393" s="6"/>
      <c r="AG393" s="6"/>
      <c r="AH393" s="6"/>
      <c r="AI393" s="6"/>
      <c r="AJ393" s="6"/>
      <c r="AK393" s="6"/>
      <c r="AL393" s="6"/>
      <c r="AM393" s="6"/>
      <c r="AN393" s="73"/>
      <c r="AO393" s="70"/>
      <c r="AP393" s="6"/>
      <c r="AQ393" s="24"/>
      <c r="AR393" s="6"/>
      <c r="AS393" s="6"/>
      <c r="AT393" s="6"/>
      <c r="AU393" s="6"/>
      <c r="AV393" s="6"/>
      <c r="AW393" s="6"/>
      <c r="AX393" s="7"/>
      <c r="AY393" s="6"/>
      <c r="AZ393" s="6"/>
      <c r="BA393" s="10"/>
      <c r="BB393" s="10"/>
      <c r="BC393" s="75"/>
    </row>
    <row r="394" spans="1:55" x14ac:dyDescent="0.3">
      <c r="A394" s="43" t="e">
        <f ca="1">RANK(E394,$E$2:$E$482,0)</f>
        <v>#N/A</v>
      </c>
      <c r="B394" s="78"/>
      <c r="C394" s="79"/>
      <c r="D394" s="2" t="s">
        <v>6</v>
      </c>
      <c r="E394" s="32"/>
      <c r="F394" s="6">
        <f>COUNT(H394:BC394)</f>
        <v>0</v>
      </c>
      <c r="G394" s="33">
        <f>SUM(H394:BC394)</f>
        <v>0</v>
      </c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2"/>
      <c r="AA394" s="120"/>
      <c r="AB394" s="70"/>
      <c r="AC394" s="70"/>
      <c r="AD394" s="72"/>
      <c r="AE394" s="70"/>
      <c r="AF394" s="70"/>
      <c r="AG394" s="70"/>
      <c r="AH394" s="70"/>
      <c r="AI394" s="70"/>
      <c r="AJ394" s="70"/>
      <c r="AK394" s="70"/>
      <c r="AL394" s="70"/>
      <c r="AM394" s="70"/>
      <c r="AN394" s="73"/>
      <c r="AO394" s="70"/>
      <c r="AP394" s="6"/>
      <c r="AQ394" s="73"/>
      <c r="AR394" s="70"/>
      <c r="AS394" s="70"/>
      <c r="AT394" s="6"/>
      <c r="AU394" s="70"/>
      <c r="AV394" s="70"/>
      <c r="AW394" s="70"/>
      <c r="AX394" s="72"/>
      <c r="AY394" s="6"/>
      <c r="AZ394" s="6"/>
      <c r="BA394" s="10"/>
      <c r="BB394" s="10"/>
      <c r="BC394" s="75"/>
    </row>
    <row r="395" spans="1:55" x14ac:dyDescent="0.3">
      <c r="A395" s="43" t="e">
        <f ca="1">RANK(E395,$E$2:$E$482,0)</f>
        <v>#N/A</v>
      </c>
      <c r="B395" s="80"/>
      <c r="C395" s="67"/>
      <c r="D395" s="2" t="s">
        <v>6</v>
      </c>
      <c r="E395" s="32"/>
      <c r="F395" s="6">
        <f>COUNT(H395:BC395)</f>
        <v>0</v>
      </c>
      <c r="G395" s="33">
        <f>SUM(H395:BC395)</f>
        <v>0</v>
      </c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2"/>
      <c r="AA395" s="120"/>
      <c r="AB395" s="70"/>
      <c r="AC395" s="70"/>
      <c r="AD395" s="72"/>
      <c r="AE395" s="70"/>
      <c r="AF395" s="70"/>
      <c r="AG395" s="70"/>
      <c r="AH395" s="70"/>
      <c r="AI395" s="70"/>
      <c r="AJ395" s="70"/>
      <c r="AK395" s="70"/>
      <c r="AL395" s="70"/>
      <c r="AM395" s="70"/>
      <c r="AN395" s="73"/>
      <c r="AO395" s="70"/>
      <c r="AP395" s="6"/>
      <c r="AQ395" s="73"/>
      <c r="AR395" s="70"/>
      <c r="AS395" s="70"/>
      <c r="AT395" s="6"/>
      <c r="AU395" s="70"/>
      <c r="AV395" s="70"/>
      <c r="AW395" s="70"/>
      <c r="AX395" s="72"/>
      <c r="AY395" s="6"/>
      <c r="AZ395" s="6"/>
      <c r="BA395" s="10"/>
      <c r="BB395" s="10"/>
      <c r="BC395" s="10"/>
    </row>
    <row r="396" spans="1:55" x14ac:dyDescent="0.3">
      <c r="A396" s="43" t="e">
        <f ca="1">RANK(E396,$E$2:$E$482,0)</f>
        <v>#N/A</v>
      </c>
      <c r="B396" s="78"/>
      <c r="C396" s="79"/>
      <c r="D396" s="2" t="s">
        <v>6</v>
      </c>
      <c r="E396" s="32"/>
      <c r="F396" s="6">
        <f>COUNT(H396:BC396)</f>
        <v>0</v>
      </c>
      <c r="G396" s="33">
        <f>SUM(H396:BC396)</f>
        <v>0</v>
      </c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2"/>
      <c r="AA396" s="120"/>
      <c r="AB396" s="70"/>
      <c r="AC396" s="70"/>
      <c r="AD396" s="72"/>
      <c r="AE396" s="70"/>
      <c r="AF396" s="70"/>
      <c r="AG396" s="70"/>
      <c r="AH396" s="70"/>
      <c r="AI396" s="70"/>
      <c r="AJ396" s="70"/>
      <c r="AK396" s="70"/>
      <c r="AL396" s="70"/>
      <c r="AM396" s="70"/>
      <c r="AN396" s="73"/>
      <c r="AO396" s="70"/>
      <c r="AP396" s="6"/>
      <c r="AQ396" s="73"/>
      <c r="AR396" s="70"/>
      <c r="AS396" s="70"/>
      <c r="AT396" s="6"/>
      <c r="AU396" s="70"/>
      <c r="AV396" s="70"/>
      <c r="AW396" s="70"/>
      <c r="AX396" s="72"/>
      <c r="AY396" s="6"/>
      <c r="AZ396" s="6"/>
      <c r="BA396" s="10"/>
      <c r="BB396" s="10"/>
      <c r="BC396" s="75"/>
    </row>
    <row r="397" spans="1:55" x14ac:dyDescent="0.3">
      <c r="A397" s="43" t="e">
        <f ca="1">RANK(E397,$E$2:$E$482,0)</f>
        <v>#N/A</v>
      </c>
      <c r="B397" s="80"/>
      <c r="C397" s="68"/>
      <c r="D397" s="2" t="s">
        <v>6</v>
      </c>
      <c r="E397" s="32"/>
      <c r="F397" s="6">
        <f>COUNT(H397:BC397)</f>
        <v>0</v>
      </c>
      <c r="G397" s="33">
        <f>SUM(H397:BC397)</f>
        <v>0</v>
      </c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2"/>
      <c r="AA397" s="120"/>
      <c r="AB397" s="70"/>
      <c r="AC397" s="70"/>
      <c r="AD397" s="72"/>
      <c r="AE397" s="70"/>
      <c r="AF397" s="70"/>
      <c r="AG397" s="70"/>
      <c r="AH397" s="70"/>
      <c r="AI397" s="70"/>
      <c r="AJ397" s="70"/>
      <c r="AK397" s="70"/>
      <c r="AL397" s="70"/>
      <c r="AM397" s="70"/>
      <c r="AN397" s="73"/>
      <c r="AO397" s="70"/>
      <c r="AP397" s="6"/>
      <c r="AQ397" s="73"/>
      <c r="AR397" s="70"/>
      <c r="AS397" s="70"/>
      <c r="AT397" s="6"/>
      <c r="AU397" s="70"/>
      <c r="AV397" s="70"/>
      <c r="AW397" s="70"/>
      <c r="AX397" s="72"/>
      <c r="AY397" s="6"/>
      <c r="AZ397" s="6"/>
      <c r="BA397" s="10"/>
      <c r="BB397" s="10"/>
      <c r="BC397" s="10"/>
    </row>
    <row r="398" spans="1:55" x14ac:dyDescent="0.3">
      <c r="A398" s="43" t="e">
        <f ca="1">RANK(E398,$E$2:$E$482,0)</f>
        <v>#N/A</v>
      </c>
      <c r="B398" s="3"/>
      <c r="C398" s="80"/>
      <c r="D398" s="2" t="s">
        <v>6</v>
      </c>
      <c r="E398" s="32"/>
      <c r="F398" s="6">
        <f>COUNT(H398:BC398)</f>
        <v>0</v>
      </c>
      <c r="G398" s="33">
        <f>SUM(H398:BC398)</f>
        <v>0</v>
      </c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2"/>
      <c r="AA398" s="120"/>
      <c r="AB398" s="70"/>
      <c r="AC398" s="70"/>
      <c r="AD398" s="72"/>
      <c r="AE398" s="70"/>
      <c r="AF398" s="70"/>
      <c r="AG398" s="70"/>
      <c r="AH398" s="70"/>
      <c r="AI398" s="70"/>
      <c r="AJ398" s="70"/>
      <c r="AK398" s="70"/>
      <c r="AL398" s="70"/>
      <c r="AM398" s="70"/>
      <c r="AN398" s="73"/>
      <c r="AO398" s="70"/>
      <c r="AP398" s="6"/>
      <c r="AQ398" s="73"/>
      <c r="AR398" s="70"/>
      <c r="AS398" s="70"/>
      <c r="AT398" s="6"/>
      <c r="AU398" s="70"/>
      <c r="AV398" s="70"/>
      <c r="AW398" s="70"/>
      <c r="AX398" s="72"/>
      <c r="AY398" s="6"/>
      <c r="AZ398" s="6"/>
      <c r="BA398" s="10"/>
      <c r="BB398" s="10"/>
      <c r="BC398" s="75"/>
    </row>
    <row r="399" spans="1:55" x14ac:dyDescent="0.3">
      <c r="A399" s="43" t="e">
        <f ca="1">RANK(E399,$E$2:$E$482,0)</f>
        <v>#N/A</v>
      </c>
      <c r="B399" s="9"/>
      <c r="C399" s="75"/>
      <c r="D399" s="2" t="s">
        <v>6</v>
      </c>
      <c r="E399" s="32"/>
      <c r="F399" s="6">
        <f>COUNT(H399:BC399)</f>
        <v>0</v>
      </c>
      <c r="G399" s="33">
        <f>SUM(H399:BC399)</f>
        <v>0</v>
      </c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2"/>
      <c r="AA399" s="120"/>
      <c r="AB399" s="70"/>
      <c r="AC399" s="70"/>
      <c r="AD399" s="72"/>
      <c r="AE399" s="70"/>
      <c r="AF399" s="70"/>
      <c r="AG399" s="70"/>
      <c r="AH399" s="70"/>
      <c r="AI399" s="70"/>
      <c r="AJ399" s="70"/>
      <c r="AK399" s="70"/>
      <c r="AL399" s="70"/>
      <c r="AM399" s="70"/>
      <c r="AN399" s="73"/>
      <c r="AO399" s="70"/>
      <c r="AP399" s="70"/>
      <c r="AQ399" s="73"/>
      <c r="AR399" s="70"/>
      <c r="AS399" s="70"/>
      <c r="AT399" s="6"/>
      <c r="AU399" s="70"/>
      <c r="AV399" s="70"/>
      <c r="AW399" s="70"/>
      <c r="AX399" s="72"/>
      <c r="AY399" s="6"/>
      <c r="AZ399" s="6"/>
      <c r="BA399" s="10"/>
      <c r="BB399" s="10"/>
      <c r="BC399" s="75"/>
    </row>
    <row r="400" spans="1:55" x14ac:dyDescent="0.3">
      <c r="A400" s="43" t="e">
        <f ca="1">RANK(E400,$E$2:$E$482,0)</f>
        <v>#N/A</v>
      </c>
      <c r="B400" s="80"/>
      <c r="C400" s="67"/>
      <c r="D400" s="2" t="s">
        <v>6</v>
      </c>
      <c r="E400" s="32"/>
      <c r="F400" s="6">
        <f>COUNT(H400:BC400)</f>
        <v>0</v>
      </c>
      <c r="G400" s="33">
        <f>SUM(H400:BC400)</f>
        <v>0</v>
      </c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2"/>
      <c r="AA400" s="120"/>
      <c r="AB400" s="70"/>
      <c r="AC400" s="70"/>
      <c r="AD400" s="72"/>
      <c r="AE400" s="70"/>
      <c r="AF400" s="70"/>
      <c r="AG400" s="70"/>
      <c r="AH400" s="70"/>
      <c r="AI400" s="70"/>
      <c r="AJ400" s="70"/>
      <c r="AK400" s="70"/>
      <c r="AL400" s="70"/>
      <c r="AM400" s="70"/>
      <c r="AN400" s="73"/>
      <c r="AO400" s="70"/>
      <c r="AP400" s="6"/>
      <c r="AQ400" s="73"/>
      <c r="AR400" s="70"/>
      <c r="AS400" s="70"/>
      <c r="AT400" s="6"/>
      <c r="AU400" s="70"/>
      <c r="AV400" s="70"/>
      <c r="AW400" s="70"/>
      <c r="AX400" s="72"/>
      <c r="AY400" s="6"/>
      <c r="AZ400" s="6"/>
      <c r="BA400" s="10"/>
      <c r="BB400" s="10"/>
      <c r="BC400" s="10"/>
    </row>
    <row r="401" spans="1:55" x14ac:dyDescent="0.3">
      <c r="A401" s="43" t="e">
        <f ca="1">RANK(E401,$E$2:$E$482,0)</f>
        <v>#N/A</v>
      </c>
      <c r="B401" s="80"/>
      <c r="C401" s="80"/>
      <c r="D401" s="2" t="s">
        <v>6</v>
      </c>
      <c r="E401" s="32"/>
      <c r="F401" s="6">
        <f>COUNT(H401:BC401)</f>
        <v>0</v>
      </c>
      <c r="G401" s="33">
        <f>SUM(H401:BC401)</f>
        <v>0</v>
      </c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2"/>
      <c r="AA401" s="120"/>
      <c r="AB401" s="70"/>
      <c r="AC401" s="70"/>
      <c r="AD401" s="72"/>
      <c r="AE401" s="70"/>
      <c r="AF401" s="70"/>
      <c r="AG401" s="70"/>
      <c r="AH401" s="70"/>
      <c r="AI401" s="70"/>
      <c r="AJ401" s="70"/>
      <c r="AK401" s="70"/>
      <c r="AL401" s="70"/>
      <c r="AM401" s="70"/>
      <c r="AN401" s="73"/>
      <c r="AO401" s="70"/>
      <c r="AP401" s="6"/>
      <c r="AQ401" s="73"/>
      <c r="AR401" s="70"/>
      <c r="AS401" s="70"/>
      <c r="AT401" s="6"/>
      <c r="AU401" s="70"/>
      <c r="AV401" s="70"/>
      <c r="AW401" s="70"/>
      <c r="AX401" s="72"/>
      <c r="AY401" s="6"/>
      <c r="AZ401" s="6"/>
      <c r="BA401" s="10"/>
      <c r="BB401" s="10"/>
      <c r="BC401" s="75"/>
    </row>
    <row r="402" spans="1:55" x14ac:dyDescent="0.3">
      <c r="A402" s="43" t="e">
        <f ca="1">RANK(E402,$E$2:$E$482,0)</f>
        <v>#N/A</v>
      </c>
      <c r="B402" s="9"/>
      <c r="C402" s="75"/>
      <c r="D402" s="2" t="s">
        <v>6</v>
      </c>
      <c r="E402" s="32"/>
      <c r="F402" s="6">
        <f>COUNT(H402:BC402)</f>
        <v>0</v>
      </c>
      <c r="G402" s="33">
        <f>SUM(H402:BC402)</f>
        <v>0</v>
      </c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2"/>
      <c r="AA402" s="120"/>
      <c r="AB402" s="70"/>
      <c r="AC402" s="70"/>
      <c r="AD402" s="72"/>
      <c r="AE402" s="70"/>
      <c r="AF402" s="70"/>
      <c r="AG402" s="70"/>
      <c r="AH402" s="70"/>
      <c r="AI402" s="70"/>
      <c r="AJ402" s="70"/>
      <c r="AK402" s="70"/>
      <c r="AL402" s="70"/>
      <c r="AM402" s="70"/>
      <c r="AN402" s="73"/>
      <c r="AO402" s="70"/>
      <c r="AP402" s="6"/>
      <c r="AQ402" s="73"/>
      <c r="AR402" s="70"/>
      <c r="AS402" s="70"/>
      <c r="AT402" s="6"/>
      <c r="AU402" s="70"/>
      <c r="AV402" s="70"/>
      <c r="AW402" s="70"/>
      <c r="AX402" s="72"/>
      <c r="AY402" s="6"/>
      <c r="AZ402" s="6"/>
      <c r="BA402" s="10"/>
      <c r="BB402" s="10"/>
      <c r="BC402" s="75"/>
    </row>
    <row r="403" spans="1:55" x14ac:dyDescent="0.3">
      <c r="A403" s="43" t="e">
        <f ca="1">RANK(E403,$E$2:$E$482,0)</f>
        <v>#N/A</v>
      </c>
      <c r="B403" s="80"/>
      <c r="C403" s="67"/>
      <c r="D403" s="2" t="s">
        <v>6</v>
      </c>
      <c r="E403" s="32"/>
      <c r="F403" s="6">
        <f>COUNT(H403:BC403)</f>
        <v>0</v>
      </c>
      <c r="G403" s="33">
        <f>SUM(H403:BC403)</f>
        <v>0</v>
      </c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2"/>
      <c r="AA403" s="120"/>
      <c r="AB403" s="70"/>
      <c r="AC403" s="70"/>
      <c r="AD403" s="72"/>
      <c r="AE403" s="70"/>
      <c r="AF403" s="70"/>
      <c r="AG403" s="70"/>
      <c r="AH403" s="70"/>
      <c r="AI403" s="70"/>
      <c r="AJ403" s="70"/>
      <c r="AK403" s="70"/>
      <c r="AL403" s="70"/>
      <c r="AM403" s="70"/>
      <c r="AN403" s="73"/>
      <c r="AO403" s="70"/>
      <c r="AP403" s="6"/>
      <c r="AQ403" s="73"/>
      <c r="AR403" s="70"/>
      <c r="AS403" s="70"/>
      <c r="AT403" s="6"/>
      <c r="AU403" s="70"/>
      <c r="AV403" s="70"/>
      <c r="AW403" s="70"/>
      <c r="AX403" s="72"/>
      <c r="AY403" s="6"/>
      <c r="AZ403" s="6"/>
      <c r="BA403" s="10"/>
      <c r="BB403" s="10"/>
      <c r="BC403" s="75"/>
    </row>
    <row r="404" spans="1:55" x14ac:dyDescent="0.3">
      <c r="A404" s="43" t="e">
        <f ca="1">RANK(E404,$E$2:$E$482,0)</f>
        <v>#N/A</v>
      </c>
      <c r="B404" s="78"/>
      <c r="C404" s="79"/>
      <c r="D404" s="2" t="s">
        <v>6</v>
      </c>
      <c r="E404" s="32"/>
      <c r="F404" s="6">
        <f>COUNT(H404:BC404)</f>
        <v>0</v>
      </c>
      <c r="G404" s="33">
        <f>SUM(H404:BC404)</f>
        <v>0</v>
      </c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2"/>
      <c r="AA404" s="120"/>
      <c r="AB404" s="70"/>
      <c r="AC404" s="70"/>
      <c r="AD404" s="72"/>
      <c r="AE404" s="70"/>
      <c r="AF404" s="70"/>
      <c r="AG404" s="70"/>
      <c r="AH404" s="70"/>
      <c r="AI404" s="70"/>
      <c r="AJ404" s="70"/>
      <c r="AK404" s="70"/>
      <c r="AL404" s="70"/>
      <c r="AM404" s="70"/>
      <c r="AN404" s="73"/>
      <c r="AO404" s="70"/>
      <c r="AP404" s="6"/>
      <c r="AQ404" s="73"/>
      <c r="AR404" s="70"/>
      <c r="AS404" s="70"/>
      <c r="AT404" s="6"/>
      <c r="AU404" s="70"/>
      <c r="AV404" s="70"/>
      <c r="AW404" s="70"/>
      <c r="AX404" s="72"/>
      <c r="AY404" s="6"/>
      <c r="AZ404" s="6"/>
      <c r="BA404" s="10"/>
      <c r="BB404" s="10"/>
      <c r="BC404" s="75"/>
    </row>
    <row r="405" spans="1:55" x14ac:dyDescent="0.3">
      <c r="A405" s="43" t="e">
        <f ca="1">RANK(E405,$E$2:$E$482,0)</f>
        <v>#N/A</v>
      </c>
      <c r="B405" s="80"/>
      <c r="C405" s="80"/>
      <c r="D405" s="2" t="s">
        <v>6</v>
      </c>
      <c r="E405" s="32"/>
      <c r="F405" s="6">
        <f>COUNT(H405:BC405)</f>
        <v>0</v>
      </c>
      <c r="G405" s="33">
        <f>SUM(H405:BC405)</f>
        <v>0</v>
      </c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2"/>
      <c r="AA405" s="120"/>
      <c r="AB405" s="70"/>
      <c r="AC405" s="70"/>
      <c r="AD405" s="72"/>
      <c r="AE405" s="70"/>
      <c r="AF405" s="70"/>
      <c r="AG405" s="70"/>
      <c r="AH405" s="70"/>
      <c r="AI405" s="70"/>
      <c r="AJ405" s="70"/>
      <c r="AK405" s="70"/>
      <c r="AL405" s="70"/>
      <c r="AM405" s="70"/>
      <c r="AN405" s="73"/>
      <c r="AO405" s="70"/>
      <c r="AP405" s="6"/>
      <c r="AQ405" s="73"/>
      <c r="AR405" s="70"/>
      <c r="AS405" s="70"/>
      <c r="AT405" s="6"/>
      <c r="AU405" s="70"/>
      <c r="AV405" s="70"/>
      <c r="AW405" s="70"/>
      <c r="AX405" s="72"/>
      <c r="AY405" s="6"/>
      <c r="AZ405" s="6"/>
      <c r="BA405" s="10"/>
      <c r="BB405" s="10"/>
      <c r="BC405" s="75"/>
    </row>
    <row r="406" spans="1:55" x14ac:dyDescent="0.3">
      <c r="A406" s="43" t="e">
        <f ca="1">RANK(E406,$E$2:$E$482,0)</f>
        <v>#N/A</v>
      </c>
      <c r="B406" s="80"/>
      <c r="C406" s="68"/>
      <c r="D406" s="2" t="s">
        <v>6</v>
      </c>
      <c r="E406" s="32"/>
      <c r="F406" s="6">
        <f>COUNT(H406:BC406)</f>
        <v>0</v>
      </c>
      <c r="G406" s="33">
        <f>SUM(H406:BC406)</f>
        <v>0</v>
      </c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2"/>
      <c r="AA406" s="120"/>
      <c r="AB406" s="70"/>
      <c r="AC406" s="70"/>
      <c r="AD406" s="72"/>
      <c r="AE406" s="70"/>
      <c r="AF406" s="70"/>
      <c r="AG406" s="70"/>
      <c r="AH406" s="70"/>
      <c r="AI406" s="70"/>
      <c r="AJ406" s="70"/>
      <c r="AK406" s="70"/>
      <c r="AL406" s="70"/>
      <c r="AM406" s="70"/>
      <c r="AN406" s="73"/>
      <c r="AO406" s="70"/>
      <c r="AP406" s="6"/>
      <c r="AQ406" s="73"/>
      <c r="AR406" s="70"/>
      <c r="AS406" s="70"/>
      <c r="AT406" s="6"/>
      <c r="AU406" s="70"/>
      <c r="AV406" s="70"/>
      <c r="AW406" s="70"/>
      <c r="AX406" s="72"/>
      <c r="AY406" s="6"/>
      <c r="AZ406" s="6"/>
      <c r="BA406" s="10"/>
      <c r="BB406" s="10"/>
      <c r="BC406" s="75"/>
    </row>
    <row r="407" spans="1:55" x14ac:dyDescent="0.3">
      <c r="A407" s="43" t="e">
        <f ca="1">RANK(E407,$E$2:$E$482,0)</f>
        <v>#N/A</v>
      </c>
      <c r="B407" s="80"/>
      <c r="C407" s="80"/>
      <c r="D407" s="2" t="s">
        <v>6</v>
      </c>
      <c r="E407" s="32"/>
      <c r="F407" s="6">
        <f>COUNT(H407:BC407)</f>
        <v>0</v>
      </c>
      <c r="G407" s="33">
        <f>SUM(H407:BC407)</f>
        <v>0</v>
      </c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2"/>
      <c r="AA407" s="120"/>
      <c r="AB407" s="70"/>
      <c r="AC407" s="70"/>
      <c r="AD407" s="72"/>
      <c r="AE407" s="70"/>
      <c r="AF407" s="70"/>
      <c r="AG407" s="70"/>
      <c r="AH407" s="70"/>
      <c r="AI407" s="70"/>
      <c r="AJ407" s="70"/>
      <c r="AK407" s="70"/>
      <c r="AL407" s="70"/>
      <c r="AM407" s="70"/>
      <c r="AN407" s="73"/>
      <c r="AO407" s="70"/>
      <c r="AP407" s="6"/>
      <c r="AQ407" s="73"/>
      <c r="AR407" s="70"/>
      <c r="AS407" s="70"/>
      <c r="AT407" s="6"/>
      <c r="AU407" s="70"/>
      <c r="AV407" s="70"/>
      <c r="AW407" s="70"/>
      <c r="AX407" s="72"/>
      <c r="AY407" s="6"/>
      <c r="AZ407" s="6"/>
      <c r="BA407" s="10"/>
      <c r="BB407" s="10"/>
      <c r="BC407" s="10"/>
    </row>
    <row r="408" spans="1:55" x14ac:dyDescent="0.3">
      <c r="A408" s="43" t="e">
        <f ca="1">RANK(E408,$E$2:$E$482,0)</f>
        <v>#N/A</v>
      </c>
      <c r="B408" s="80"/>
      <c r="C408" s="67"/>
      <c r="D408" s="2" t="s">
        <v>6</v>
      </c>
      <c r="E408" s="32"/>
      <c r="F408" s="6">
        <f>COUNT(H408:BC408)</f>
        <v>0</v>
      </c>
      <c r="G408" s="33">
        <f>SUM(H408:BC408)</f>
        <v>0</v>
      </c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2"/>
      <c r="AA408" s="120"/>
      <c r="AB408" s="70"/>
      <c r="AC408" s="70"/>
      <c r="AD408" s="72"/>
      <c r="AE408" s="70"/>
      <c r="AF408" s="70"/>
      <c r="AG408" s="70"/>
      <c r="AH408" s="70"/>
      <c r="AI408" s="70"/>
      <c r="AJ408" s="70"/>
      <c r="AK408" s="70"/>
      <c r="AL408" s="70"/>
      <c r="AM408" s="70"/>
      <c r="AN408" s="73"/>
      <c r="AO408" s="70"/>
      <c r="AP408" s="6"/>
      <c r="AQ408" s="73"/>
      <c r="AR408" s="70"/>
      <c r="AS408" s="70"/>
      <c r="AT408" s="6"/>
      <c r="AU408" s="70"/>
      <c r="AV408" s="70"/>
      <c r="AW408" s="70"/>
      <c r="AX408" s="72"/>
      <c r="AY408" s="6"/>
      <c r="AZ408" s="6"/>
      <c r="BA408" s="10"/>
      <c r="BB408" s="10"/>
      <c r="BC408" s="10"/>
    </row>
    <row r="409" spans="1:55" x14ac:dyDescent="0.3">
      <c r="A409" s="43" t="e">
        <f ca="1">RANK(E409,$E$2:$E$482,0)</f>
        <v>#N/A</v>
      </c>
      <c r="B409" s="78"/>
      <c r="C409" s="78"/>
      <c r="D409" s="2" t="s">
        <v>6</v>
      </c>
      <c r="E409" s="32"/>
      <c r="F409" s="6">
        <f>COUNT(H409:BC409)</f>
        <v>0</v>
      </c>
      <c r="G409" s="33">
        <f>SUM(H409:BC409)</f>
        <v>0</v>
      </c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2"/>
      <c r="AA409" s="120"/>
      <c r="AB409" s="70"/>
      <c r="AC409" s="70"/>
      <c r="AD409" s="72"/>
      <c r="AE409" s="70"/>
      <c r="AF409" s="70"/>
      <c r="AG409" s="70"/>
      <c r="AH409" s="70"/>
      <c r="AI409" s="70"/>
      <c r="AJ409" s="70"/>
      <c r="AK409" s="70"/>
      <c r="AL409" s="70"/>
      <c r="AM409" s="70"/>
      <c r="AN409" s="73"/>
      <c r="AO409" s="70"/>
      <c r="AP409" s="6"/>
      <c r="AQ409" s="73"/>
      <c r="AR409" s="6"/>
      <c r="AS409" s="6"/>
      <c r="AT409" s="6"/>
      <c r="AU409" s="6"/>
      <c r="AV409" s="6"/>
      <c r="AW409" s="6"/>
      <c r="AX409" s="7"/>
      <c r="AY409" s="6"/>
      <c r="AZ409" s="6"/>
      <c r="BA409" s="10"/>
      <c r="BB409" s="10"/>
      <c r="BC409" s="75"/>
    </row>
    <row r="410" spans="1:55" x14ac:dyDescent="0.3">
      <c r="A410" s="43" t="e">
        <f ca="1">RANK(E410,$E$2:$E$482,0)</f>
        <v>#N/A</v>
      </c>
      <c r="B410" s="78"/>
      <c r="C410" s="79"/>
      <c r="D410" s="2" t="s">
        <v>6</v>
      </c>
      <c r="E410" s="32"/>
      <c r="F410" s="6">
        <f>COUNT(H410:BC410)</f>
        <v>0</v>
      </c>
      <c r="G410" s="33">
        <f>SUM(H410:BC410)</f>
        <v>0</v>
      </c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2"/>
      <c r="AA410" s="120"/>
      <c r="AB410" s="70"/>
      <c r="AC410" s="70"/>
      <c r="AD410" s="72"/>
      <c r="AE410" s="70"/>
      <c r="AF410" s="70"/>
      <c r="AG410" s="70"/>
      <c r="AH410" s="70"/>
      <c r="AI410" s="70"/>
      <c r="AJ410" s="70"/>
      <c r="AK410" s="70"/>
      <c r="AL410" s="70"/>
      <c r="AM410" s="70"/>
      <c r="AN410" s="73"/>
      <c r="AO410" s="70"/>
      <c r="AP410" s="6"/>
      <c r="AQ410" s="73"/>
      <c r="AR410" s="6"/>
      <c r="AS410" s="6"/>
      <c r="AT410" s="6"/>
      <c r="AU410" s="6"/>
      <c r="AV410" s="6"/>
      <c r="AW410" s="6"/>
      <c r="AX410" s="7"/>
      <c r="AY410" s="6"/>
      <c r="AZ410" s="6"/>
      <c r="BA410" s="10"/>
      <c r="BB410" s="10"/>
      <c r="BC410" s="75"/>
    </row>
    <row r="411" spans="1:55" x14ac:dyDescent="0.3">
      <c r="A411" s="43" t="e">
        <f ca="1">RANK(E411,$E$2:$E$482,0)</f>
        <v>#N/A</v>
      </c>
      <c r="B411" s="3"/>
      <c r="C411" s="68"/>
      <c r="D411" s="2" t="s">
        <v>6</v>
      </c>
      <c r="E411" s="32"/>
      <c r="F411" s="6">
        <f>COUNT(H411:BC411)</f>
        <v>0</v>
      </c>
      <c r="G411" s="33">
        <f>SUM(H411:BC411)</f>
        <v>0</v>
      </c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2"/>
      <c r="AA411" s="120"/>
      <c r="AB411" s="70"/>
      <c r="AC411" s="70"/>
      <c r="AD411" s="72"/>
      <c r="AE411" s="70"/>
      <c r="AF411" s="70"/>
      <c r="AG411" s="70"/>
      <c r="AH411" s="70"/>
      <c r="AI411" s="70"/>
      <c r="AJ411" s="70"/>
      <c r="AK411" s="70"/>
      <c r="AL411" s="70"/>
      <c r="AM411" s="70"/>
      <c r="AN411" s="73"/>
      <c r="AO411" s="70"/>
      <c r="AP411" s="6"/>
      <c r="AQ411" s="73"/>
      <c r="AR411" s="70"/>
      <c r="AS411" s="70"/>
      <c r="AT411" s="6"/>
      <c r="AU411" s="70"/>
      <c r="AV411" s="70"/>
      <c r="AW411" s="70"/>
      <c r="AX411" s="72"/>
      <c r="AY411" s="6"/>
      <c r="AZ411" s="6"/>
      <c r="BA411" s="10"/>
      <c r="BB411" s="10"/>
      <c r="BC411" s="75"/>
    </row>
    <row r="412" spans="1:55" x14ac:dyDescent="0.3">
      <c r="A412" s="43" t="e">
        <f ca="1">RANK(E412,$E$2:$E$482,0)</f>
        <v>#N/A</v>
      </c>
      <c r="B412" s="80"/>
      <c r="C412" s="67"/>
      <c r="D412" s="2" t="s">
        <v>6</v>
      </c>
      <c r="E412" s="32"/>
      <c r="F412" s="6">
        <f>COUNT(H412:BC412)</f>
        <v>0</v>
      </c>
      <c r="G412" s="33">
        <f>SUM(H412:BC412)</f>
        <v>0</v>
      </c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2"/>
      <c r="AA412" s="120"/>
      <c r="AB412" s="70"/>
      <c r="AC412" s="70"/>
      <c r="AD412" s="72"/>
      <c r="AE412" s="70"/>
      <c r="AF412" s="70"/>
      <c r="AG412" s="70"/>
      <c r="AH412" s="70"/>
      <c r="AI412" s="70"/>
      <c r="AJ412" s="70"/>
      <c r="AK412" s="70"/>
      <c r="AL412" s="70"/>
      <c r="AM412" s="70"/>
      <c r="AN412" s="73"/>
      <c r="AO412" s="70"/>
      <c r="AP412" s="6"/>
      <c r="AQ412" s="73"/>
      <c r="AR412" s="70"/>
      <c r="AS412" s="70"/>
      <c r="AT412" s="6"/>
      <c r="AU412" s="70"/>
      <c r="AV412" s="70"/>
      <c r="AW412" s="70"/>
      <c r="AX412" s="72"/>
      <c r="AY412" s="6"/>
      <c r="AZ412" s="6"/>
      <c r="BA412" s="10"/>
      <c r="BB412" s="10"/>
      <c r="BC412" s="75"/>
    </row>
    <row r="413" spans="1:55" x14ac:dyDescent="0.3">
      <c r="A413" s="43" t="e">
        <f ca="1">RANK(E413,$E$2:$E$482,0)</f>
        <v>#N/A</v>
      </c>
      <c r="B413" s="78"/>
      <c r="C413" s="78"/>
      <c r="D413" s="2" t="s">
        <v>6</v>
      </c>
      <c r="E413" s="32"/>
      <c r="F413" s="6">
        <f>COUNT(H413:BC413)</f>
        <v>0</v>
      </c>
      <c r="G413" s="33">
        <f>SUM(H413:BC413)</f>
        <v>0</v>
      </c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2"/>
      <c r="AA413" s="120"/>
      <c r="AB413" s="70"/>
      <c r="AC413" s="70"/>
      <c r="AD413" s="72"/>
      <c r="AE413" s="70"/>
      <c r="AF413" s="70"/>
      <c r="AG413" s="70"/>
      <c r="AH413" s="70"/>
      <c r="AI413" s="70"/>
      <c r="AJ413" s="70"/>
      <c r="AK413" s="70"/>
      <c r="AL413" s="70"/>
      <c r="AM413" s="70"/>
      <c r="AN413" s="73"/>
      <c r="AO413" s="70"/>
      <c r="AP413" s="6"/>
      <c r="AQ413" s="73"/>
      <c r="AR413" s="70"/>
      <c r="AS413" s="70"/>
      <c r="AT413" s="6"/>
      <c r="AU413" s="70"/>
      <c r="AV413" s="70"/>
      <c r="AW413" s="70"/>
      <c r="AX413" s="72"/>
      <c r="AY413" s="6"/>
      <c r="AZ413" s="6"/>
      <c r="BA413" s="10"/>
      <c r="BB413" s="10"/>
      <c r="BC413" s="75"/>
    </row>
    <row r="414" spans="1:55" x14ac:dyDescent="0.3">
      <c r="A414" s="43" t="e">
        <f ca="1">RANK(E414,$E$2:$E$482,0)</f>
        <v>#N/A</v>
      </c>
      <c r="B414" s="78"/>
      <c r="C414" s="78"/>
      <c r="D414" s="2" t="s">
        <v>6</v>
      </c>
      <c r="E414" s="32"/>
      <c r="F414" s="6">
        <f>COUNT(H414:BC414)</f>
        <v>0</v>
      </c>
      <c r="G414" s="33">
        <f>SUM(H414:BC414)</f>
        <v>0</v>
      </c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2"/>
      <c r="AA414" s="120"/>
      <c r="AB414" s="70"/>
      <c r="AC414" s="70"/>
      <c r="AD414" s="72"/>
      <c r="AE414" s="70"/>
      <c r="AF414" s="70"/>
      <c r="AG414" s="70"/>
      <c r="AH414" s="70"/>
      <c r="AI414" s="70"/>
      <c r="AJ414" s="70"/>
      <c r="AK414" s="70"/>
      <c r="AL414" s="70"/>
      <c r="AM414" s="70"/>
      <c r="AN414" s="73"/>
      <c r="AO414" s="70"/>
      <c r="AP414" s="6"/>
      <c r="AQ414" s="73"/>
      <c r="AR414" s="70"/>
      <c r="AS414" s="70"/>
      <c r="AT414" s="6"/>
      <c r="AU414" s="70"/>
      <c r="AV414" s="70"/>
      <c r="AW414" s="70"/>
      <c r="AX414" s="72"/>
      <c r="AY414" s="6"/>
      <c r="AZ414" s="6"/>
      <c r="BA414" s="10"/>
      <c r="BB414" s="10"/>
      <c r="BC414" s="75"/>
    </row>
    <row r="415" spans="1:55" x14ac:dyDescent="0.3">
      <c r="A415" s="43" t="e">
        <f ca="1">RANK(E415,$E$2:$E$482,0)</f>
        <v>#N/A</v>
      </c>
      <c r="B415" s="46"/>
      <c r="C415" s="46"/>
      <c r="D415" s="2" t="s">
        <v>6</v>
      </c>
      <c r="E415" s="32"/>
      <c r="F415" s="6">
        <f>COUNT(H415:BC415)</f>
        <v>0</v>
      </c>
      <c r="G415" s="33">
        <f>SUM(H415:BC415)</f>
        <v>0</v>
      </c>
      <c r="H415" s="120"/>
      <c r="I415" s="120"/>
      <c r="J415" s="120"/>
      <c r="K415" s="121"/>
      <c r="L415" s="121"/>
      <c r="M415" s="120"/>
      <c r="N415" s="121"/>
      <c r="O415" s="121"/>
      <c r="P415" s="121"/>
      <c r="Q415" s="121"/>
      <c r="R415" s="121"/>
      <c r="S415" s="121"/>
      <c r="T415" s="121"/>
      <c r="U415" s="120"/>
      <c r="V415" s="120"/>
      <c r="W415" s="120"/>
      <c r="X415" s="120"/>
      <c r="Y415" s="120"/>
      <c r="Z415" s="122"/>
      <c r="AA415" s="120"/>
      <c r="AB415" s="6"/>
      <c r="AC415" s="6"/>
      <c r="AD415" s="7"/>
      <c r="AE415" s="6"/>
      <c r="AF415" s="6"/>
      <c r="AG415" s="6"/>
      <c r="AH415" s="6"/>
      <c r="AI415" s="6"/>
      <c r="AJ415" s="6"/>
      <c r="AK415" s="6"/>
      <c r="AL415" s="6"/>
      <c r="AM415" s="6"/>
      <c r="AN415" s="73"/>
      <c r="AO415" s="70"/>
      <c r="AP415" s="6"/>
      <c r="AQ415" s="24"/>
      <c r="AR415" s="6"/>
      <c r="AS415" s="6"/>
      <c r="AT415" s="6"/>
      <c r="AU415" s="6"/>
      <c r="AV415" s="6"/>
      <c r="AW415" s="6"/>
      <c r="AX415" s="7"/>
      <c r="AY415" s="6"/>
      <c r="AZ415" s="6"/>
      <c r="BA415" s="10"/>
      <c r="BB415" s="10"/>
      <c r="BC415" s="75"/>
    </row>
    <row r="416" spans="1:55" x14ac:dyDescent="0.3">
      <c r="A416" s="43" t="e">
        <f ca="1">RANK(E416,$E$2:$E$482,0)</f>
        <v>#N/A</v>
      </c>
      <c r="B416" s="49"/>
      <c r="C416" s="80"/>
      <c r="D416" s="68" t="s">
        <v>6</v>
      </c>
      <c r="E416" s="32"/>
      <c r="F416" s="6">
        <f>COUNT(H416:BC416)</f>
        <v>0</v>
      </c>
      <c r="G416" s="33">
        <f>SUM(H416:BC416)</f>
        <v>0</v>
      </c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2"/>
      <c r="AA416" s="120"/>
      <c r="AB416" s="70"/>
      <c r="AC416" s="70"/>
      <c r="AD416" s="72"/>
      <c r="AE416" s="70"/>
      <c r="AF416" s="70"/>
      <c r="AG416" s="70"/>
      <c r="AH416" s="70"/>
      <c r="AI416" s="70"/>
      <c r="AJ416" s="70"/>
      <c r="AK416" s="70"/>
      <c r="AL416" s="70"/>
      <c r="AM416" s="70"/>
      <c r="AN416" s="73"/>
      <c r="AO416" s="70"/>
      <c r="AP416" s="70"/>
      <c r="AQ416" s="73"/>
      <c r="AR416" s="70"/>
      <c r="AS416" s="70"/>
      <c r="AT416" s="70"/>
      <c r="AU416" s="70"/>
      <c r="AV416" s="70"/>
      <c r="AW416" s="70"/>
      <c r="AX416" s="72"/>
      <c r="AY416" s="70"/>
      <c r="AZ416" s="6"/>
      <c r="BA416" s="10"/>
      <c r="BB416" s="75"/>
      <c r="BC416" s="75"/>
    </row>
    <row r="417" spans="1:55" x14ac:dyDescent="0.3">
      <c r="A417" s="43" t="e">
        <f ca="1">RANK(E417,$E$2:$E$482,0)</f>
        <v>#N/A</v>
      </c>
      <c r="B417" s="78"/>
      <c r="C417" s="79"/>
      <c r="D417" s="2" t="s">
        <v>6</v>
      </c>
      <c r="E417" s="32"/>
      <c r="F417" s="6">
        <f>COUNT(H417:BC417)</f>
        <v>0</v>
      </c>
      <c r="G417" s="33">
        <f>SUM(H417:BC417)</f>
        <v>0</v>
      </c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2"/>
      <c r="AA417" s="120"/>
      <c r="AB417" s="70"/>
      <c r="AC417" s="70"/>
      <c r="AD417" s="72"/>
      <c r="AE417" s="6"/>
      <c r="AF417" s="70"/>
      <c r="AG417" s="6"/>
      <c r="AH417" s="6"/>
      <c r="AI417" s="6"/>
      <c r="AJ417" s="6"/>
      <c r="AK417" s="6"/>
      <c r="AL417" s="6"/>
      <c r="AM417" s="6"/>
      <c r="AN417" s="73"/>
      <c r="AO417" s="70"/>
      <c r="AP417" s="6"/>
      <c r="AQ417" s="73"/>
      <c r="AR417" s="6"/>
      <c r="AS417" s="6"/>
      <c r="AT417" s="6"/>
      <c r="AU417" s="6"/>
      <c r="AV417" s="6"/>
      <c r="AW417" s="6"/>
      <c r="AX417" s="7"/>
      <c r="AY417" s="6"/>
      <c r="AZ417" s="6"/>
      <c r="BA417" s="10"/>
      <c r="BB417" s="10"/>
      <c r="BC417" s="10"/>
    </row>
    <row r="418" spans="1:55" x14ac:dyDescent="0.3">
      <c r="A418" s="43" t="e">
        <f ca="1">RANK(E418,$E$2:$E$482,0)</f>
        <v>#N/A</v>
      </c>
      <c r="B418" s="3"/>
      <c r="C418" s="68"/>
      <c r="D418" s="2" t="s">
        <v>6</v>
      </c>
      <c r="E418" s="32"/>
      <c r="F418" s="6">
        <f>COUNT(H418:BC418)</f>
        <v>0</v>
      </c>
      <c r="G418" s="33">
        <f>SUM(H418:BC418)</f>
        <v>0</v>
      </c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2"/>
      <c r="AA418" s="120"/>
      <c r="AB418" s="70"/>
      <c r="AC418" s="70"/>
      <c r="AD418" s="72"/>
      <c r="AE418" s="70"/>
      <c r="AF418" s="70"/>
      <c r="AG418" s="70"/>
      <c r="AH418" s="70"/>
      <c r="AI418" s="70"/>
      <c r="AJ418" s="70"/>
      <c r="AK418" s="70"/>
      <c r="AL418" s="70"/>
      <c r="AM418" s="70"/>
      <c r="AN418" s="73"/>
      <c r="AO418" s="70"/>
      <c r="AP418" s="6"/>
      <c r="AQ418" s="73"/>
      <c r="AR418" s="24"/>
      <c r="AS418" s="6"/>
      <c r="AT418" s="6"/>
      <c r="AU418" s="6"/>
      <c r="AV418" s="143"/>
      <c r="AW418" s="6"/>
      <c r="AX418" s="7"/>
      <c r="AY418" s="6"/>
      <c r="AZ418" s="6"/>
      <c r="BA418" s="10"/>
      <c r="BB418" s="10"/>
      <c r="BC418" s="75"/>
    </row>
    <row r="419" spans="1:55" x14ac:dyDescent="0.3">
      <c r="A419" s="43" t="e">
        <f ca="1">RANK(E419,$E$2:$E$482,0)</f>
        <v>#N/A</v>
      </c>
      <c r="B419" s="3"/>
      <c r="C419" s="80"/>
      <c r="D419" s="2" t="s">
        <v>6</v>
      </c>
      <c r="E419" s="32"/>
      <c r="F419" s="6">
        <f>COUNT(H419:BC419)</f>
        <v>0</v>
      </c>
      <c r="G419" s="33">
        <f>SUM(H419:BC419)</f>
        <v>0</v>
      </c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2"/>
      <c r="AA419" s="120"/>
      <c r="AB419" s="70"/>
      <c r="AC419" s="70"/>
      <c r="AD419" s="72"/>
      <c r="AE419" s="6"/>
      <c r="AF419" s="70"/>
      <c r="AG419" s="6"/>
      <c r="AH419" s="6"/>
      <c r="AI419" s="6"/>
      <c r="AJ419" s="6"/>
      <c r="AK419" s="6"/>
      <c r="AL419" s="6"/>
      <c r="AM419" s="6"/>
      <c r="AN419" s="73"/>
      <c r="AO419" s="70"/>
      <c r="AP419" s="6"/>
      <c r="AQ419" s="73"/>
      <c r="AR419" s="24"/>
      <c r="AS419" s="6"/>
      <c r="AT419" s="6"/>
      <c r="AU419" s="6"/>
      <c r="AV419" s="143"/>
      <c r="AW419" s="6"/>
      <c r="AX419" s="7"/>
      <c r="AY419" s="6"/>
      <c r="AZ419" s="6"/>
      <c r="BA419" s="10"/>
      <c r="BB419" s="10"/>
      <c r="BC419" s="75"/>
    </row>
    <row r="420" spans="1:55" x14ac:dyDescent="0.3">
      <c r="A420" s="43" t="e">
        <f ca="1">RANK(E420,$E$2:$E$482,0)</f>
        <v>#N/A</v>
      </c>
      <c r="B420" s="80"/>
      <c r="C420" s="67"/>
      <c r="D420" s="2" t="s">
        <v>6</v>
      </c>
      <c r="E420" s="32"/>
      <c r="F420" s="6">
        <f>COUNT(H420:BC420)</f>
        <v>0</v>
      </c>
      <c r="G420" s="33">
        <f>SUM(H420:BC420)</f>
        <v>0</v>
      </c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2"/>
      <c r="AA420" s="120"/>
      <c r="AB420" s="70"/>
      <c r="AC420" s="70"/>
      <c r="AD420" s="72"/>
      <c r="AE420" s="6"/>
      <c r="AF420" s="70"/>
      <c r="AG420" s="6"/>
      <c r="AH420" s="6"/>
      <c r="AI420" s="6"/>
      <c r="AJ420" s="6"/>
      <c r="AK420" s="6"/>
      <c r="AL420" s="6"/>
      <c r="AM420" s="6"/>
      <c r="AN420" s="73"/>
      <c r="AO420" s="70"/>
      <c r="AP420" s="6"/>
      <c r="AQ420" s="73"/>
      <c r="AR420" s="24"/>
      <c r="AS420" s="6"/>
      <c r="AT420" s="6"/>
      <c r="AU420" s="6"/>
      <c r="AV420" s="143"/>
      <c r="AW420" s="6"/>
      <c r="AX420" s="7"/>
      <c r="AY420" s="6"/>
      <c r="AZ420" s="6"/>
      <c r="BA420" s="10"/>
      <c r="BB420" s="10"/>
      <c r="BC420" s="10"/>
    </row>
    <row r="421" spans="1:55" x14ac:dyDescent="0.3">
      <c r="A421" s="43" t="e">
        <f ca="1">RANK(E421,$E$2:$E$482,0)</f>
        <v>#N/A</v>
      </c>
      <c r="B421" s="66"/>
      <c r="C421" s="67"/>
      <c r="D421" s="2" t="s">
        <v>6</v>
      </c>
      <c r="E421" s="32"/>
      <c r="F421" s="6">
        <f>COUNT(H421:BC421)</f>
        <v>0</v>
      </c>
      <c r="G421" s="33">
        <f>SUM(H421:BC421)</f>
        <v>0</v>
      </c>
      <c r="H421" s="120"/>
      <c r="I421" s="120"/>
      <c r="J421" s="120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0"/>
      <c r="V421" s="120"/>
      <c r="W421" s="120"/>
      <c r="X421" s="120"/>
      <c r="Y421" s="120"/>
      <c r="Z421" s="122"/>
      <c r="AA421" s="120"/>
      <c r="AB421" s="6"/>
      <c r="AC421" s="6"/>
      <c r="AD421" s="7"/>
      <c r="AE421" s="6"/>
      <c r="AF421" s="6"/>
      <c r="AG421" s="6"/>
      <c r="AH421" s="6"/>
      <c r="AI421" s="6"/>
      <c r="AJ421" s="6"/>
      <c r="AK421" s="6"/>
      <c r="AL421" s="6"/>
      <c r="AM421" s="6"/>
      <c r="AN421" s="73"/>
      <c r="AO421" s="70"/>
      <c r="AP421" s="6"/>
      <c r="AQ421" s="24"/>
      <c r="AR421" s="24"/>
      <c r="AS421" s="6"/>
      <c r="AT421" s="6"/>
      <c r="AU421" s="6"/>
      <c r="AV421" s="143"/>
      <c r="AW421" s="6"/>
      <c r="AX421" s="7"/>
      <c r="AY421" s="6"/>
      <c r="AZ421" s="6"/>
      <c r="BA421" s="10"/>
      <c r="BB421" s="10"/>
      <c r="BC421" s="75"/>
    </row>
    <row r="422" spans="1:55" x14ac:dyDescent="0.3">
      <c r="A422" s="43" t="e">
        <f ca="1">RANK(E422,$E$2:$E$482,0)</f>
        <v>#N/A</v>
      </c>
      <c r="B422" s="9"/>
      <c r="C422" s="80"/>
      <c r="D422" s="68" t="s">
        <v>6</v>
      </c>
      <c r="E422" s="32"/>
      <c r="F422" s="6">
        <f>COUNT(H422:BC422)</f>
        <v>0</v>
      </c>
      <c r="G422" s="33">
        <f>SUM(H422:BC422)</f>
        <v>0</v>
      </c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2"/>
      <c r="AA422" s="120"/>
      <c r="AB422" s="70"/>
      <c r="AC422" s="70"/>
      <c r="AD422" s="72"/>
      <c r="AE422" s="6"/>
      <c r="AF422" s="6"/>
      <c r="AG422" s="6"/>
      <c r="AH422" s="6"/>
      <c r="AI422" s="6"/>
      <c r="AJ422" s="6"/>
      <c r="AK422" s="6"/>
      <c r="AL422" s="6"/>
      <c r="AM422" s="6"/>
      <c r="AN422" s="73"/>
      <c r="AO422" s="70"/>
      <c r="AP422" s="6"/>
      <c r="AQ422" s="24"/>
      <c r="AR422" s="24"/>
      <c r="AS422" s="6"/>
      <c r="AT422" s="6"/>
      <c r="AU422" s="6"/>
      <c r="AV422" s="143"/>
      <c r="AW422" s="6"/>
      <c r="AX422" s="7"/>
      <c r="AY422" s="6"/>
      <c r="AZ422" s="6"/>
      <c r="BA422" s="10"/>
      <c r="BB422" s="10"/>
      <c r="BC422" s="75"/>
    </row>
    <row r="423" spans="1:55" x14ac:dyDescent="0.3">
      <c r="A423" s="43" t="e">
        <f ca="1">RANK(E423,$E$2:$E$482,0)</f>
        <v>#N/A</v>
      </c>
      <c r="B423" s="3"/>
      <c r="C423" s="68"/>
      <c r="D423" s="2" t="s">
        <v>6</v>
      </c>
      <c r="E423" s="32"/>
      <c r="F423" s="6">
        <f>COUNT(H423:BC423)</f>
        <v>0</v>
      </c>
      <c r="G423" s="33">
        <f>SUM(H423:BC423)</f>
        <v>0</v>
      </c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2"/>
      <c r="AA423" s="120"/>
      <c r="AB423" s="70"/>
      <c r="AC423" s="70"/>
      <c r="AD423" s="72"/>
      <c r="AE423" s="70"/>
      <c r="AF423" s="70"/>
      <c r="AG423" s="70"/>
      <c r="AH423" s="70"/>
      <c r="AI423" s="70"/>
      <c r="AJ423" s="70"/>
      <c r="AK423" s="70"/>
      <c r="AL423" s="70"/>
      <c r="AM423" s="70"/>
      <c r="AN423" s="73"/>
      <c r="AO423" s="70"/>
      <c r="AP423" s="6"/>
      <c r="AQ423" s="73"/>
      <c r="AR423" s="24"/>
      <c r="AS423" s="6"/>
      <c r="AT423" s="6"/>
      <c r="AU423" s="6"/>
      <c r="AV423" s="143"/>
      <c r="AW423" s="6"/>
      <c r="AX423" s="7"/>
      <c r="AY423" s="6"/>
      <c r="AZ423" s="6"/>
      <c r="BA423" s="10"/>
      <c r="BB423" s="10"/>
      <c r="BC423" s="75"/>
    </row>
    <row r="424" spans="1:55" x14ac:dyDescent="0.3">
      <c r="A424" s="43" t="e">
        <f ca="1">RANK(E424,$E$2:$E$482,0)</f>
        <v>#N/A</v>
      </c>
      <c r="B424" s="9"/>
      <c r="C424" s="81"/>
      <c r="D424" s="2" t="s">
        <v>6</v>
      </c>
      <c r="E424" s="32"/>
      <c r="F424" s="6">
        <f>COUNT(H424:BC424)</f>
        <v>0</v>
      </c>
      <c r="G424" s="33">
        <f>SUM(H424:BC424)</f>
        <v>0</v>
      </c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2"/>
      <c r="AA424" s="120"/>
      <c r="AB424" s="70"/>
      <c r="AC424" s="70"/>
      <c r="AD424" s="72"/>
      <c r="AE424" s="6"/>
      <c r="AF424" s="70"/>
      <c r="AG424" s="6"/>
      <c r="AH424" s="6"/>
      <c r="AI424" s="6"/>
      <c r="AJ424" s="6"/>
      <c r="AK424" s="6"/>
      <c r="AL424" s="6"/>
      <c r="AM424" s="6"/>
      <c r="AN424" s="73"/>
      <c r="AO424" s="70"/>
      <c r="AP424" s="6"/>
      <c r="AQ424" s="73"/>
      <c r="AR424" s="24"/>
      <c r="AS424" s="6"/>
      <c r="AT424" s="6"/>
      <c r="AU424" s="6"/>
      <c r="AV424" s="143"/>
      <c r="AW424" s="6"/>
      <c r="AX424" s="7"/>
      <c r="AY424" s="6"/>
      <c r="AZ424" s="6"/>
      <c r="BA424" s="10"/>
      <c r="BB424" s="10"/>
      <c r="BC424" s="75"/>
    </row>
    <row r="425" spans="1:55" x14ac:dyDescent="0.3">
      <c r="A425" s="43" t="e">
        <f ca="1">RANK(E425,$E$2:$E$482,0)</f>
        <v>#N/A</v>
      </c>
      <c r="B425" s="3"/>
      <c r="C425" s="81"/>
      <c r="D425" s="2" t="s">
        <v>6</v>
      </c>
      <c r="E425" s="32"/>
      <c r="F425" s="6">
        <f>COUNT(H425:BC425)</f>
        <v>0</v>
      </c>
      <c r="G425" s="33">
        <f>SUM(H425:BC425)</f>
        <v>0</v>
      </c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2"/>
      <c r="AA425" s="120"/>
      <c r="AB425" s="6"/>
      <c r="AC425" s="6"/>
      <c r="AD425" s="7"/>
      <c r="AE425" s="6"/>
      <c r="AF425" s="6"/>
      <c r="AG425" s="6"/>
      <c r="AH425" s="6"/>
      <c r="AI425" s="6"/>
      <c r="AJ425" s="6"/>
      <c r="AK425" s="6"/>
      <c r="AL425" s="6"/>
      <c r="AM425" s="6"/>
      <c r="AN425" s="73"/>
      <c r="AO425" s="70"/>
      <c r="AP425" s="6"/>
      <c r="AQ425" s="24"/>
      <c r="AR425" s="24"/>
      <c r="AS425" s="6"/>
      <c r="AT425" s="6"/>
      <c r="AU425" s="6"/>
      <c r="AV425" s="143"/>
      <c r="AW425" s="6"/>
      <c r="AX425" s="7"/>
      <c r="AY425" s="6"/>
      <c r="AZ425" s="6"/>
      <c r="BA425" s="10"/>
      <c r="BB425" s="10"/>
      <c r="BC425" s="75"/>
    </row>
    <row r="426" spans="1:55" x14ac:dyDescent="0.3">
      <c r="A426" s="43" t="e">
        <f ca="1">RANK(E426,$E$2:$E$482,0)</f>
        <v>#N/A</v>
      </c>
      <c r="B426" s="3"/>
      <c r="C426" s="80"/>
      <c r="D426" s="2" t="s">
        <v>6</v>
      </c>
      <c r="E426" s="32"/>
      <c r="F426" s="6">
        <f>COUNT(H426:BC426)</f>
        <v>0</v>
      </c>
      <c r="G426" s="33">
        <f>SUM(H426:BC426)</f>
        <v>0</v>
      </c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2"/>
      <c r="AA426" s="120"/>
      <c r="AB426" s="70"/>
      <c r="AC426" s="70"/>
      <c r="AD426" s="72"/>
      <c r="AE426" s="6"/>
      <c r="AF426" s="70"/>
      <c r="AG426" s="6"/>
      <c r="AH426" s="6"/>
      <c r="AI426" s="6"/>
      <c r="AJ426" s="6"/>
      <c r="AK426" s="6"/>
      <c r="AL426" s="6"/>
      <c r="AM426" s="6"/>
      <c r="AN426" s="73"/>
      <c r="AO426" s="70"/>
      <c r="AP426" s="6"/>
      <c r="AQ426" s="73"/>
      <c r="AR426" s="24"/>
      <c r="AS426" s="6"/>
      <c r="AT426" s="6"/>
      <c r="AU426" s="6"/>
      <c r="AV426" s="143"/>
      <c r="AW426" s="6"/>
      <c r="AX426" s="7"/>
      <c r="AY426" s="6"/>
      <c r="AZ426" s="6"/>
      <c r="BA426" s="10"/>
      <c r="BB426" s="10"/>
      <c r="BC426" s="75"/>
    </row>
    <row r="427" spans="1:55" x14ac:dyDescent="0.3">
      <c r="A427" s="43" t="e">
        <f ca="1">RANK(E427,$E$2:$E$482,0)</f>
        <v>#N/A</v>
      </c>
      <c r="B427" s="78"/>
      <c r="C427" s="79"/>
      <c r="D427" s="2" t="s">
        <v>6</v>
      </c>
      <c r="E427" s="32"/>
      <c r="F427" s="6">
        <f>COUNT(H427:BC427)</f>
        <v>0</v>
      </c>
      <c r="G427" s="33">
        <f>SUM(H427:BC427)</f>
        <v>0</v>
      </c>
      <c r="H427" s="120"/>
      <c r="I427" s="120"/>
      <c r="J427" s="120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0"/>
      <c r="V427" s="120"/>
      <c r="W427" s="120"/>
      <c r="X427" s="120"/>
      <c r="Y427" s="120"/>
      <c r="Z427" s="122"/>
      <c r="AA427" s="120"/>
      <c r="AB427" s="6"/>
      <c r="AC427" s="6"/>
      <c r="AD427" s="7"/>
      <c r="AE427" s="6"/>
      <c r="AF427" s="6"/>
      <c r="AG427" s="6"/>
      <c r="AH427" s="6"/>
      <c r="AI427" s="6"/>
      <c r="AJ427" s="6"/>
      <c r="AK427" s="6"/>
      <c r="AL427" s="6"/>
      <c r="AM427" s="6"/>
      <c r="AN427" s="73"/>
      <c r="AO427" s="70"/>
      <c r="AP427" s="6"/>
      <c r="AQ427" s="24"/>
      <c r="AR427" s="24"/>
      <c r="AS427" s="6"/>
      <c r="AT427" s="6"/>
      <c r="AU427" s="6"/>
      <c r="AV427" s="143"/>
      <c r="AW427" s="6"/>
      <c r="AX427" s="7"/>
      <c r="AY427" s="6"/>
      <c r="AZ427" s="6"/>
      <c r="BA427" s="10"/>
      <c r="BB427" s="10"/>
      <c r="BC427" s="10"/>
    </row>
    <row r="428" spans="1:55" x14ac:dyDescent="0.3">
      <c r="A428" s="43" t="e">
        <f ca="1">RANK(E428,$E$2:$E$482,0)</f>
        <v>#N/A</v>
      </c>
      <c r="B428" s="46"/>
      <c r="C428" s="46"/>
      <c r="D428" s="68" t="s">
        <v>6</v>
      </c>
      <c r="E428" s="32"/>
      <c r="F428" s="6">
        <f>COUNT(H428:BC428)</f>
        <v>0</v>
      </c>
      <c r="G428" s="33">
        <f>SUM(H428:BC428)</f>
        <v>0</v>
      </c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2"/>
      <c r="AA428" s="120"/>
      <c r="AB428" s="70"/>
      <c r="AC428" s="70"/>
      <c r="AD428" s="72"/>
      <c r="AE428" s="6"/>
      <c r="AF428" s="6"/>
      <c r="AG428" s="6"/>
      <c r="AH428" s="6"/>
      <c r="AI428" s="6"/>
      <c r="AJ428" s="6"/>
      <c r="AK428" s="6"/>
      <c r="AL428" s="6"/>
      <c r="AM428" s="6"/>
      <c r="AN428" s="73"/>
      <c r="AO428" s="70"/>
      <c r="AP428" s="6"/>
      <c r="AQ428" s="24"/>
      <c r="AR428" s="24"/>
      <c r="AS428" s="6"/>
      <c r="AT428" s="6"/>
      <c r="AU428" s="6"/>
      <c r="AV428" s="143"/>
      <c r="AW428" s="6"/>
      <c r="AX428" s="7"/>
      <c r="AY428" s="6"/>
      <c r="AZ428" s="6"/>
      <c r="BA428" s="10"/>
      <c r="BB428" s="10"/>
      <c r="BC428" s="75"/>
    </row>
    <row r="429" spans="1:55" x14ac:dyDescent="0.3">
      <c r="A429" s="43" t="e">
        <f ca="1">RANK(E429,$E$2:$E$482,0)</f>
        <v>#N/A</v>
      </c>
      <c r="B429" s="82"/>
      <c r="C429" s="78"/>
      <c r="D429" s="68" t="s">
        <v>6</v>
      </c>
      <c r="E429" s="32"/>
      <c r="F429" s="6">
        <f>COUNT(H429:BC429)</f>
        <v>0</v>
      </c>
      <c r="G429" s="33">
        <f>SUM(H429:BC429)</f>
        <v>0</v>
      </c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2"/>
      <c r="AA429" s="120"/>
      <c r="AB429" s="70"/>
      <c r="AC429" s="70"/>
      <c r="AD429" s="72"/>
      <c r="AE429" s="6"/>
      <c r="AF429" s="6"/>
      <c r="AG429" s="6"/>
      <c r="AH429" s="6"/>
      <c r="AI429" s="6"/>
      <c r="AJ429" s="6"/>
      <c r="AK429" s="6"/>
      <c r="AL429" s="6"/>
      <c r="AM429" s="6"/>
      <c r="AN429" s="73"/>
      <c r="AO429" s="70"/>
      <c r="AP429" s="6"/>
      <c r="AQ429" s="24"/>
      <c r="AR429" s="24"/>
      <c r="AS429" s="6"/>
      <c r="AT429" s="6"/>
      <c r="AU429" s="6"/>
      <c r="AV429" s="143"/>
      <c r="AW429" s="6"/>
      <c r="AX429" s="7"/>
      <c r="AY429" s="6"/>
      <c r="AZ429" s="6"/>
      <c r="BA429" s="10"/>
      <c r="BB429" s="10"/>
      <c r="BC429" s="10"/>
    </row>
    <row r="430" spans="1:55" x14ac:dyDescent="0.3">
      <c r="A430" s="43" t="e">
        <f ca="1">RANK(E430,$E$2:$E$482,0)</f>
        <v>#N/A</v>
      </c>
      <c r="B430" s="78"/>
      <c r="C430" s="78"/>
      <c r="D430" s="68" t="s">
        <v>6</v>
      </c>
      <c r="E430" s="32"/>
      <c r="F430" s="6">
        <f>COUNT(H430:BC430)</f>
        <v>0</v>
      </c>
      <c r="G430" s="33">
        <f>SUM(H430:BC430)</f>
        <v>0</v>
      </c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2"/>
      <c r="AA430" s="120"/>
      <c r="AB430" s="70"/>
      <c r="AC430" s="70"/>
      <c r="AD430" s="72"/>
      <c r="AE430" s="6"/>
      <c r="AF430" s="6"/>
      <c r="AG430" s="6"/>
      <c r="AH430" s="6"/>
      <c r="AI430" s="6"/>
      <c r="AJ430" s="6"/>
      <c r="AK430" s="6"/>
      <c r="AL430" s="6"/>
      <c r="AM430" s="6"/>
      <c r="AN430" s="73"/>
      <c r="AO430" s="70"/>
      <c r="AP430" s="6"/>
      <c r="AQ430" s="24"/>
      <c r="AR430" s="24"/>
      <c r="AS430" s="6"/>
      <c r="AT430" s="6"/>
      <c r="AU430" s="6"/>
      <c r="AV430" s="143"/>
      <c r="AW430" s="6"/>
      <c r="AX430" s="7"/>
      <c r="AY430" s="6"/>
      <c r="AZ430" s="6"/>
      <c r="BA430" s="10"/>
      <c r="BB430" s="10"/>
      <c r="BC430" s="75"/>
    </row>
    <row r="431" spans="1:55" x14ac:dyDescent="0.3">
      <c r="A431" s="43" t="e">
        <f ca="1">RANK(E431,$E$2:$E$482,0)</f>
        <v>#N/A</v>
      </c>
      <c r="B431" s="9"/>
      <c r="C431" s="81"/>
      <c r="D431" s="2" t="s">
        <v>6</v>
      </c>
      <c r="E431" s="32"/>
      <c r="F431" s="6">
        <f>COUNT(H431:BC431)</f>
        <v>0</v>
      </c>
      <c r="G431" s="33">
        <f>SUM(H431:BC431)</f>
        <v>0</v>
      </c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2"/>
      <c r="AA431" s="120"/>
      <c r="AB431" s="70"/>
      <c r="AC431" s="70"/>
      <c r="AD431" s="72"/>
      <c r="AE431" s="70"/>
      <c r="AF431" s="70"/>
      <c r="AG431" s="70"/>
      <c r="AH431" s="70"/>
      <c r="AI431" s="70"/>
      <c r="AJ431" s="70"/>
      <c r="AK431" s="70"/>
      <c r="AL431" s="70"/>
      <c r="AM431" s="70"/>
      <c r="AN431" s="73"/>
      <c r="AO431" s="70"/>
      <c r="AP431" s="6"/>
      <c r="AQ431" s="73"/>
      <c r="AR431" s="24"/>
      <c r="AS431" s="6"/>
      <c r="AT431" s="6"/>
      <c r="AU431" s="6"/>
      <c r="AV431" s="143"/>
      <c r="AW431" s="6"/>
      <c r="AX431" s="7"/>
      <c r="AY431" s="6"/>
      <c r="AZ431" s="6"/>
      <c r="BA431" s="10"/>
      <c r="BB431" s="10"/>
      <c r="BC431" s="75"/>
    </row>
    <row r="432" spans="1:55" x14ac:dyDescent="0.3">
      <c r="A432" s="43" t="e">
        <f ca="1">RANK(E432,$E$2:$E$482,0)</f>
        <v>#N/A</v>
      </c>
      <c r="B432" s="50"/>
      <c r="C432" s="75"/>
      <c r="D432" s="2" t="s">
        <v>6</v>
      </c>
      <c r="E432" s="32"/>
      <c r="F432" s="6">
        <f>COUNT(H432:BC432)</f>
        <v>0</v>
      </c>
      <c r="G432" s="33">
        <f>SUM(H432:BC432)</f>
        <v>0</v>
      </c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2"/>
      <c r="AA432" s="120"/>
      <c r="AB432" s="6"/>
      <c r="AC432" s="6"/>
      <c r="AD432" s="7"/>
      <c r="AE432" s="6"/>
      <c r="AF432" s="6"/>
      <c r="AG432" s="6"/>
      <c r="AH432" s="6"/>
      <c r="AI432" s="6"/>
      <c r="AJ432" s="6"/>
      <c r="AK432" s="6"/>
      <c r="AL432" s="6"/>
      <c r="AM432" s="6"/>
      <c r="AN432" s="73"/>
      <c r="AO432" s="70"/>
      <c r="AP432" s="6"/>
      <c r="AQ432" s="24"/>
      <c r="AR432" s="24"/>
      <c r="AS432" s="6"/>
      <c r="AT432" s="6"/>
      <c r="AU432" s="6"/>
      <c r="AV432" s="143"/>
      <c r="AW432" s="6"/>
      <c r="AX432" s="7"/>
      <c r="AY432" s="6"/>
      <c r="AZ432" s="6"/>
      <c r="BA432" s="10"/>
      <c r="BB432" s="10"/>
      <c r="BC432" s="75"/>
    </row>
    <row r="433" spans="1:55" x14ac:dyDescent="0.3">
      <c r="A433" s="43" t="e">
        <f ca="1">RANK(E433,$E$2:$E$482,0)</f>
        <v>#N/A</v>
      </c>
      <c r="B433" s="81"/>
      <c r="C433" s="79"/>
      <c r="D433" s="2" t="s">
        <v>6</v>
      </c>
      <c r="E433" s="32"/>
      <c r="F433" s="6">
        <f>COUNT(H433:BC433)</f>
        <v>0</v>
      </c>
      <c r="G433" s="33">
        <f>SUM(H433:BC433)</f>
        <v>0</v>
      </c>
      <c r="H433" s="120"/>
      <c r="I433" s="120"/>
      <c r="J433" s="120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0"/>
      <c r="V433" s="120"/>
      <c r="W433" s="120"/>
      <c r="X433" s="120"/>
      <c r="Y433" s="120"/>
      <c r="Z433" s="122"/>
      <c r="AA433" s="120"/>
      <c r="AB433" s="6"/>
      <c r="AC433" s="6"/>
      <c r="AD433" s="7"/>
      <c r="AE433" s="6"/>
      <c r="AF433" s="6"/>
      <c r="AG433" s="6"/>
      <c r="AH433" s="6"/>
      <c r="AI433" s="6"/>
      <c r="AJ433" s="6"/>
      <c r="AK433" s="6"/>
      <c r="AL433" s="6"/>
      <c r="AM433" s="6"/>
      <c r="AN433" s="73"/>
      <c r="AO433" s="70"/>
      <c r="AP433" s="6"/>
      <c r="AQ433" s="24"/>
      <c r="AR433" s="24"/>
      <c r="AS433" s="6"/>
      <c r="AT433" s="6"/>
      <c r="AU433" s="6"/>
      <c r="AV433" s="143"/>
      <c r="AW433" s="6"/>
      <c r="AX433" s="7"/>
      <c r="AY433" s="6"/>
      <c r="AZ433" s="6"/>
      <c r="BA433" s="10"/>
      <c r="BB433" s="10"/>
      <c r="BC433" s="75"/>
    </row>
    <row r="434" spans="1:55" x14ac:dyDescent="0.3">
      <c r="A434" s="43" t="e">
        <f ca="1">RANK(E434,$E$2:$E$482,0)</f>
        <v>#N/A</v>
      </c>
      <c r="B434" s="78"/>
      <c r="C434" s="78"/>
      <c r="D434" s="2" t="s">
        <v>6</v>
      </c>
      <c r="E434" s="32"/>
      <c r="F434" s="6">
        <f>COUNT(H434:BC434)</f>
        <v>0</v>
      </c>
      <c r="G434" s="33">
        <f>SUM(H434:BC434)</f>
        <v>0</v>
      </c>
      <c r="H434" s="120"/>
      <c r="I434" s="120"/>
      <c r="J434" s="120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0"/>
      <c r="V434" s="120"/>
      <c r="W434" s="120"/>
      <c r="X434" s="120"/>
      <c r="Y434" s="120"/>
      <c r="Z434" s="122"/>
      <c r="AA434" s="120"/>
      <c r="AB434" s="6"/>
      <c r="AC434" s="6"/>
      <c r="AD434" s="7"/>
      <c r="AE434" s="6"/>
      <c r="AF434" s="6"/>
      <c r="AG434" s="6"/>
      <c r="AH434" s="6"/>
      <c r="AI434" s="6"/>
      <c r="AJ434" s="6"/>
      <c r="AK434" s="6"/>
      <c r="AL434" s="6"/>
      <c r="AM434" s="6"/>
      <c r="AN434" s="73"/>
      <c r="AO434" s="70"/>
      <c r="AP434" s="6"/>
      <c r="AQ434" s="24"/>
      <c r="AR434" s="24"/>
      <c r="AS434" s="6"/>
      <c r="AT434" s="6"/>
      <c r="AU434" s="6"/>
      <c r="AV434" s="143"/>
      <c r="AW434" s="6"/>
      <c r="AX434" s="7"/>
      <c r="AY434" s="6"/>
      <c r="AZ434" s="6"/>
      <c r="BA434" s="10"/>
      <c r="BB434" s="10"/>
      <c r="BC434" s="75"/>
    </row>
    <row r="435" spans="1:55" x14ac:dyDescent="0.3">
      <c r="A435" s="43" t="e">
        <f ca="1">RANK(E435,$E$2:$E$482,0)</f>
        <v>#N/A</v>
      </c>
      <c r="B435" s="78"/>
      <c r="C435" s="79"/>
      <c r="D435" s="68" t="s">
        <v>6</v>
      </c>
      <c r="E435" s="32"/>
      <c r="F435" s="6">
        <f>COUNT(H435:BC435)</f>
        <v>0</v>
      </c>
      <c r="G435" s="33">
        <f>SUM(H435:BC435)</f>
        <v>0</v>
      </c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2"/>
      <c r="AA435" s="120"/>
      <c r="AB435" s="70"/>
      <c r="AC435" s="70"/>
      <c r="AD435" s="72"/>
      <c r="AE435" s="6"/>
      <c r="AF435" s="6"/>
      <c r="AG435" s="6"/>
      <c r="AH435" s="6"/>
      <c r="AI435" s="6"/>
      <c r="AJ435" s="6"/>
      <c r="AK435" s="6"/>
      <c r="AL435" s="6"/>
      <c r="AM435" s="6"/>
      <c r="AN435" s="73"/>
      <c r="AO435" s="70"/>
      <c r="AP435" s="6"/>
      <c r="AQ435" s="24"/>
      <c r="AR435" s="24"/>
      <c r="AS435" s="6"/>
      <c r="AT435" s="6"/>
      <c r="AU435" s="6"/>
      <c r="AV435" s="143"/>
      <c r="AW435" s="6"/>
      <c r="AX435" s="7"/>
      <c r="AY435" s="6"/>
      <c r="AZ435" s="6"/>
      <c r="BA435" s="10"/>
      <c r="BB435" s="10"/>
      <c r="BC435" s="75"/>
    </row>
    <row r="436" spans="1:55" x14ac:dyDescent="0.3">
      <c r="A436" s="43" t="e">
        <f ca="1">RANK(E436,$E$2:$E$482,0)</f>
        <v>#N/A</v>
      </c>
      <c r="B436" s="78"/>
      <c r="C436" s="78"/>
      <c r="D436" s="68" t="s">
        <v>6</v>
      </c>
      <c r="E436" s="32"/>
      <c r="F436" s="6">
        <f>COUNT(H436:BC436)</f>
        <v>0</v>
      </c>
      <c r="G436" s="33">
        <f>SUM(H436:BC436)</f>
        <v>0</v>
      </c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2"/>
      <c r="AA436" s="120"/>
      <c r="AB436" s="70"/>
      <c r="AC436" s="70"/>
      <c r="AD436" s="72"/>
      <c r="AE436" s="6"/>
      <c r="AF436" s="6"/>
      <c r="AG436" s="6"/>
      <c r="AH436" s="6"/>
      <c r="AI436" s="6"/>
      <c r="AJ436" s="6"/>
      <c r="AK436" s="6"/>
      <c r="AL436" s="6"/>
      <c r="AM436" s="6"/>
      <c r="AN436" s="73"/>
      <c r="AO436" s="70"/>
      <c r="AP436" s="6"/>
      <c r="AQ436" s="24"/>
      <c r="AR436" s="24"/>
      <c r="AS436" s="6"/>
      <c r="AT436" s="6"/>
      <c r="AU436" s="6"/>
      <c r="AV436" s="143"/>
      <c r="AW436" s="6"/>
      <c r="AX436" s="7"/>
      <c r="AY436" s="6"/>
      <c r="AZ436" s="6"/>
      <c r="BA436" s="10"/>
      <c r="BB436" s="10"/>
      <c r="BC436" s="75"/>
    </row>
    <row r="437" spans="1:55" x14ac:dyDescent="0.3">
      <c r="A437" s="43" t="e">
        <f ca="1">RANK(E437,$E$2:$E$482,0)</f>
        <v>#N/A</v>
      </c>
      <c r="B437" s="3"/>
      <c r="C437" s="80"/>
      <c r="D437" s="2" t="s">
        <v>6</v>
      </c>
      <c r="E437" s="32"/>
      <c r="F437" s="6">
        <f>COUNT(H437:BC437)</f>
        <v>0</v>
      </c>
      <c r="G437" s="33">
        <f>SUM(H437:BC437)</f>
        <v>0</v>
      </c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2"/>
      <c r="AA437" s="120"/>
      <c r="AB437" s="70"/>
      <c r="AC437" s="70"/>
      <c r="AD437" s="72"/>
      <c r="AE437" s="70"/>
      <c r="AF437" s="70"/>
      <c r="AG437" s="70"/>
      <c r="AH437" s="70"/>
      <c r="AI437" s="70"/>
      <c r="AJ437" s="70"/>
      <c r="AK437" s="70"/>
      <c r="AL437" s="70"/>
      <c r="AM437" s="70"/>
      <c r="AN437" s="73"/>
      <c r="AO437" s="70"/>
      <c r="AP437" s="6"/>
      <c r="AQ437" s="73"/>
      <c r="AR437" s="24"/>
      <c r="AS437" s="6"/>
      <c r="AT437" s="6"/>
      <c r="AU437" s="6"/>
      <c r="AV437" s="143"/>
      <c r="AW437" s="6"/>
      <c r="AX437" s="7"/>
      <c r="AY437" s="6"/>
      <c r="AZ437" s="6"/>
      <c r="BA437" s="10"/>
      <c r="BB437" s="10"/>
      <c r="BC437" s="75"/>
    </row>
    <row r="438" spans="1:55" x14ac:dyDescent="0.3">
      <c r="A438" s="43" t="e">
        <f ca="1">RANK(E438,$E$2:$E$482,0)</f>
        <v>#N/A</v>
      </c>
      <c r="B438" s="46"/>
      <c r="C438" s="46"/>
      <c r="D438" s="2" t="s">
        <v>6</v>
      </c>
      <c r="E438" s="32"/>
      <c r="F438" s="6">
        <f>COUNT(H438:BC438)</f>
        <v>0</v>
      </c>
      <c r="G438" s="33">
        <f>SUM(H438:BC438)</f>
        <v>0</v>
      </c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2"/>
      <c r="AA438" s="120"/>
      <c r="AB438" s="6"/>
      <c r="AC438" s="6"/>
      <c r="AD438" s="7"/>
      <c r="AE438" s="6"/>
      <c r="AF438" s="6"/>
      <c r="AG438" s="6"/>
      <c r="AH438" s="6"/>
      <c r="AI438" s="6"/>
      <c r="AJ438" s="6"/>
      <c r="AK438" s="6"/>
      <c r="AL438" s="6"/>
      <c r="AM438" s="6"/>
      <c r="AN438" s="73"/>
      <c r="AO438" s="70"/>
      <c r="AP438" s="6"/>
      <c r="AQ438" s="24"/>
      <c r="AR438" s="24"/>
      <c r="AS438" s="6"/>
      <c r="AT438" s="6"/>
      <c r="AU438" s="6"/>
      <c r="AV438" s="143"/>
      <c r="AW438" s="6"/>
      <c r="AX438" s="7"/>
      <c r="AY438" s="6"/>
      <c r="AZ438" s="6"/>
      <c r="BA438" s="10"/>
      <c r="BB438" s="10"/>
      <c r="BC438" s="75"/>
    </row>
    <row r="439" spans="1:55" x14ac:dyDescent="0.3">
      <c r="A439" s="43" t="e">
        <f ca="1">RANK(E439,$E$2:$E$482,0)</f>
        <v>#N/A</v>
      </c>
      <c r="B439" s="3"/>
      <c r="C439" s="80"/>
      <c r="D439" s="2" t="s">
        <v>6</v>
      </c>
      <c r="E439" s="32"/>
      <c r="F439" s="6">
        <f>COUNT(H439:BC439)</f>
        <v>0</v>
      </c>
      <c r="G439" s="33">
        <f>SUM(H439:BC439)</f>
        <v>0</v>
      </c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2"/>
      <c r="AA439" s="120"/>
      <c r="AB439" s="70"/>
      <c r="AC439" s="70"/>
      <c r="AD439" s="72"/>
      <c r="AE439" s="70"/>
      <c r="AF439" s="70"/>
      <c r="AG439" s="70"/>
      <c r="AH439" s="70"/>
      <c r="AI439" s="70"/>
      <c r="AJ439" s="70"/>
      <c r="AK439" s="70"/>
      <c r="AL439" s="70"/>
      <c r="AM439" s="70"/>
      <c r="AN439" s="73"/>
      <c r="AO439" s="70"/>
      <c r="AP439" s="6"/>
      <c r="AQ439" s="73"/>
      <c r="AR439" s="24"/>
      <c r="AS439" s="6"/>
      <c r="AT439" s="6"/>
      <c r="AU439" s="6"/>
      <c r="AV439" s="143"/>
      <c r="AW439" s="6"/>
      <c r="AX439" s="7"/>
      <c r="AY439" s="6"/>
      <c r="AZ439" s="6"/>
      <c r="BA439" s="10"/>
      <c r="BB439" s="10"/>
      <c r="BC439" s="75"/>
    </row>
    <row r="440" spans="1:55" x14ac:dyDescent="0.3">
      <c r="A440" s="43" t="e">
        <f ca="1">RANK(E440,$E$2:$E$482,0)</f>
        <v>#N/A</v>
      </c>
      <c r="B440" s="66"/>
      <c r="C440" s="67"/>
      <c r="D440" s="68" t="s">
        <v>6</v>
      </c>
      <c r="E440" s="32"/>
      <c r="F440" s="6">
        <f>COUNT(H440:BC440)</f>
        <v>0</v>
      </c>
      <c r="G440" s="33">
        <f>SUM(H440:BC440)</f>
        <v>0</v>
      </c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2"/>
      <c r="AA440" s="120"/>
      <c r="AB440" s="70"/>
      <c r="AC440" s="70"/>
      <c r="AD440" s="72"/>
      <c r="AE440" s="6"/>
      <c r="AF440" s="6"/>
      <c r="AG440" s="6"/>
      <c r="AH440" s="6"/>
      <c r="AI440" s="6"/>
      <c r="AJ440" s="6"/>
      <c r="AK440" s="6"/>
      <c r="AL440" s="6"/>
      <c r="AM440" s="6"/>
      <c r="AN440" s="73"/>
      <c r="AO440" s="70"/>
      <c r="AP440" s="6"/>
      <c r="AQ440" s="24"/>
      <c r="AR440" s="24"/>
      <c r="AS440" s="6"/>
      <c r="AT440" s="6"/>
      <c r="AU440" s="6"/>
      <c r="AV440" s="143"/>
      <c r="AW440" s="6"/>
      <c r="AX440" s="7"/>
      <c r="AY440" s="6"/>
      <c r="AZ440" s="6"/>
      <c r="BA440" s="10"/>
      <c r="BB440" s="10"/>
      <c r="BC440" s="75"/>
    </row>
    <row r="441" spans="1:55" x14ac:dyDescent="0.3">
      <c r="A441" s="43" t="e">
        <f ca="1">RANK(E441,$E$2:$E$482,0)</f>
        <v>#N/A</v>
      </c>
      <c r="B441" s="74"/>
      <c r="C441" s="79"/>
      <c r="D441" s="2" t="s">
        <v>6</v>
      </c>
      <c r="E441" s="32"/>
      <c r="F441" s="6">
        <f>COUNT(H441:BC441)</f>
        <v>0</v>
      </c>
      <c r="G441" s="33">
        <f>SUM(H441:BC441)</f>
        <v>0</v>
      </c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2"/>
      <c r="AA441" s="120"/>
      <c r="AB441" s="70"/>
      <c r="AC441" s="70"/>
      <c r="AD441" s="72"/>
      <c r="AE441" s="6"/>
      <c r="AF441" s="70"/>
      <c r="AG441" s="6"/>
      <c r="AH441" s="6"/>
      <c r="AI441" s="6"/>
      <c r="AJ441" s="6"/>
      <c r="AK441" s="6"/>
      <c r="AL441" s="6"/>
      <c r="AM441" s="6"/>
      <c r="AN441" s="73"/>
      <c r="AO441" s="70"/>
      <c r="AP441" s="6"/>
      <c r="AQ441" s="73"/>
      <c r="AR441" s="24"/>
      <c r="AS441" s="6"/>
      <c r="AT441" s="6"/>
      <c r="AU441" s="6"/>
      <c r="AV441" s="143"/>
      <c r="AW441" s="6"/>
      <c r="AX441" s="7"/>
      <c r="AY441" s="6"/>
      <c r="AZ441" s="6"/>
      <c r="BA441" s="10"/>
      <c r="BB441" s="10"/>
      <c r="BC441" s="75"/>
    </row>
    <row r="442" spans="1:55" x14ac:dyDescent="0.3">
      <c r="A442" s="43" t="e">
        <f ca="1">RANK(E442,$E$2:$E$482,0)</f>
        <v>#N/A</v>
      </c>
      <c r="B442" s="3"/>
      <c r="C442" s="80"/>
      <c r="D442" s="2" t="s">
        <v>6</v>
      </c>
      <c r="E442" s="32"/>
      <c r="F442" s="6">
        <f>COUNT(H442:BC442)</f>
        <v>0</v>
      </c>
      <c r="G442" s="33">
        <f>SUM(H442:BC442)</f>
        <v>0</v>
      </c>
      <c r="H442" s="120"/>
      <c r="I442" s="120"/>
      <c r="J442" s="120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0"/>
      <c r="V442" s="120"/>
      <c r="W442" s="120"/>
      <c r="X442" s="120"/>
      <c r="Y442" s="120"/>
      <c r="Z442" s="122"/>
      <c r="AA442" s="120"/>
      <c r="AB442" s="6"/>
      <c r="AC442" s="6"/>
      <c r="AD442" s="7"/>
      <c r="AE442" s="6"/>
      <c r="AF442" s="6"/>
      <c r="AG442" s="6"/>
      <c r="AH442" s="6"/>
      <c r="AI442" s="6"/>
      <c r="AJ442" s="6"/>
      <c r="AK442" s="6"/>
      <c r="AL442" s="6"/>
      <c r="AM442" s="6"/>
      <c r="AN442" s="73"/>
      <c r="AO442" s="70"/>
      <c r="AP442" s="6"/>
      <c r="AQ442" s="24"/>
      <c r="AR442" s="24"/>
      <c r="AS442" s="6"/>
      <c r="AT442" s="6"/>
      <c r="AU442" s="6"/>
      <c r="AV442" s="143"/>
      <c r="AW442" s="6"/>
      <c r="AX442" s="7"/>
      <c r="AY442" s="6"/>
      <c r="AZ442" s="6"/>
      <c r="BA442" s="10"/>
      <c r="BB442" s="10"/>
      <c r="BC442" s="75"/>
    </row>
    <row r="443" spans="1:55" x14ac:dyDescent="0.3">
      <c r="A443" s="43" t="e">
        <f ca="1">RANK(E443,$E$2:$E$482,0)</f>
        <v>#N/A</v>
      </c>
      <c r="B443" s="80"/>
      <c r="C443" s="67"/>
      <c r="D443" s="2" t="s">
        <v>6</v>
      </c>
      <c r="E443" s="32"/>
      <c r="F443" s="6">
        <f>COUNT(H443:BC443)</f>
        <v>0</v>
      </c>
      <c r="G443" s="33">
        <f>SUM(H443:BC443)</f>
        <v>0</v>
      </c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2"/>
      <c r="AA443" s="120"/>
      <c r="AB443" s="70"/>
      <c r="AC443" s="70"/>
      <c r="AD443" s="72"/>
      <c r="AE443" s="6"/>
      <c r="AF443" s="70"/>
      <c r="AG443" s="6"/>
      <c r="AH443" s="6"/>
      <c r="AI443" s="6"/>
      <c r="AJ443" s="6"/>
      <c r="AK443" s="6"/>
      <c r="AL443" s="6"/>
      <c r="AM443" s="6"/>
      <c r="AN443" s="73"/>
      <c r="AO443" s="70"/>
      <c r="AP443" s="6"/>
      <c r="AQ443" s="73"/>
      <c r="AR443" s="24"/>
      <c r="AS443" s="6"/>
      <c r="AT443" s="6"/>
      <c r="AU443" s="6"/>
      <c r="AV443" s="143"/>
      <c r="AW443" s="6"/>
      <c r="AX443" s="7"/>
      <c r="AY443" s="6"/>
      <c r="AZ443" s="6"/>
      <c r="BA443" s="10"/>
      <c r="BB443" s="10"/>
      <c r="BC443" s="75"/>
    </row>
    <row r="444" spans="1:55" x14ac:dyDescent="0.3">
      <c r="A444" s="43" t="e">
        <f ca="1">RANK(E444,$E$2:$E$482,0)</f>
        <v>#N/A</v>
      </c>
      <c r="B444" s="90"/>
      <c r="C444" s="67"/>
      <c r="D444" s="2" t="s">
        <v>6</v>
      </c>
      <c r="E444" s="32"/>
      <c r="F444" s="6">
        <f>COUNT(H444:BC444)</f>
        <v>0</v>
      </c>
      <c r="G444" s="33">
        <f>SUM(H444:BC444)</f>
        <v>0</v>
      </c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2"/>
      <c r="AA444" s="120"/>
      <c r="AB444" s="70"/>
      <c r="AC444" s="70"/>
      <c r="AD444" s="72"/>
      <c r="AE444" s="6"/>
      <c r="AF444" s="70"/>
      <c r="AG444" s="6"/>
      <c r="AH444" s="6"/>
      <c r="AI444" s="6"/>
      <c r="AJ444" s="6"/>
      <c r="AK444" s="6"/>
      <c r="AL444" s="6"/>
      <c r="AM444" s="6"/>
      <c r="AN444" s="73"/>
      <c r="AO444" s="70"/>
      <c r="AP444" s="6"/>
      <c r="AQ444" s="73"/>
      <c r="AR444" s="24"/>
      <c r="AS444" s="6"/>
      <c r="AT444" s="6"/>
      <c r="AU444" s="6"/>
      <c r="AV444" s="143"/>
      <c r="AW444" s="6"/>
      <c r="AX444" s="7"/>
      <c r="AY444" s="6"/>
      <c r="AZ444" s="6"/>
      <c r="BA444" s="10"/>
      <c r="BB444" s="10"/>
      <c r="BC444" s="75"/>
    </row>
    <row r="445" spans="1:55" x14ac:dyDescent="0.3">
      <c r="A445" s="43" t="e">
        <f ca="1">RANK(E445,$E$2:$E$482,0)</f>
        <v>#N/A</v>
      </c>
      <c r="B445" s="66"/>
      <c r="C445" s="67"/>
      <c r="D445" s="2" t="s">
        <v>6</v>
      </c>
      <c r="E445" s="32"/>
      <c r="F445" s="6">
        <f>COUNT(H445:BC445)</f>
        <v>0</v>
      </c>
      <c r="G445" s="33">
        <f>SUM(H445:BC445)</f>
        <v>0</v>
      </c>
      <c r="H445" s="120"/>
      <c r="I445" s="120"/>
      <c r="J445" s="120"/>
      <c r="K445" s="120"/>
      <c r="L445" s="120"/>
      <c r="M445" s="120"/>
      <c r="N445" s="120"/>
      <c r="O445" s="120"/>
      <c r="P445" s="123"/>
      <c r="Q445" s="120"/>
      <c r="R445" s="120"/>
      <c r="S445" s="120"/>
      <c r="T445" s="120"/>
      <c r="U445" s="120"/>
      <c r="V445" s="120"/>
      <c r="W445" s="120"/>
      <c r="X445" s="120"/>
      <c r="Y445" s="120"/>
      <c r="Z445" s="122"/>
      <c r="AA445" s="120"/>
      <c r="AB445" s="6"/>
      <c r="AC445" s="6"/>
      <c r="AD445" s="7"/>
      <c r="AE445" s="6"/>
      <c r="AF445" s="6"/>
      <c r="AG445" s="6"/>
      <c r="AH445" s="6"/>
      <c r="AI445" s="6"/>
      <c r="AJ445" s="6"/>
      <c r="AK445" s="6"/>
      <c r="AL445" s="6"/>
      <c r="AM445" s="6"/>
      <c r="AN445" s="73"/>
      <c r="AO445" s="70"/>
      <c r="AP445" s="6"/>
      <c r="AQ445" s="24"/>
      <c r="AR445" s="24"/>
      <c r="AS445" s="6"/>
      <c r="AT445" s="6"/>
      <c r="AU445" s="6"/>
      <c r="AV445" s="143"/>
      <c r="AW445" s="6"/>
      <c r="AX445" s="7"/>
      <c r="AY445" s="6"/>
      <c r="AZ445" s="6"/>
      <c r="BA445" s="10"/>
      <c r="BB445" s="10"/>
      <c r="BC445" s="75"/>
    </row>
    <row r="446" spans="1:55" x14ac:dyDescent="0.3">
      <c r="A446" s="43" t="e">
        <f ca="1">RANK(E446,$E$2:$E$482,0)</f>
        <v>#N/A</v>
      </c>
      <c r="B446" s="3"/>
      <c r="C446" s="80"/>
      <c r="D446" s="68" t="s">
        <v>6</v>
      </c>
      <c r="E446" s="32"/>
      <c r="F446" s="6">
        <f>COUNT(H446:BC446)</f>
        <v>0</v>
      </c>
      <c r="G446" s="33">
        <f>SUM(H446:BC446)</f>
        <v>0</v>
      </c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2"/>
      <c r="AA446" s="120"/>
      <c r="AB446" s="70"/>
      <c r="AC446" s="70"/>
      <c r="AD446" s="72"/>
      <c r="AE446" s="6"/>
      <c r="AF446" s="6"/>
      <c r="AG446" s="6"/>
      <c r="AH446" s="6"/>
      <c r="AI446" s="6"/>
      <c r="AJ446" s="6"/>
      <c r="AK446" s="6"/>
      <c r="AL446" s="6"/>
      <c r="AM446" s="6"/>
      <c r="AN446" s="73"/>
      <c r="AO446" s="70"/>
      <c r="AP446" s="6"/>
      <c r="AQ446" s="24"/>
      <c r="AR446" s="24"/>
      <c r="AS446" s="6"/>
      <c r="AT446" s="6"/>
      <c r="AU446" s="6"/>
      <c r="AV446" s="143"/>
      <c r="AW446" s="6"/>
      <c r="AX446" s="7"/>
      <c r="AY446" s="6"/>
      <c r="AZ446" s="6"/>
      <c r="BA446" s="10"/>
      <c r="BB446" s="10"/>
      <c r="BC446" s="75"/>
    </row>
    <row r="447" spans="1:55" x14ac:dyDescent="0.3">
      <c r="A447" s="43" t="e">
        <f ca="1">RANK(E447,$E$2:$E$482,0)</f>
        <v>#N/A</v>
      </c>
      <c r="B447" s="78"/>
      <c r="C447" s="79"/>
      <c r="D447" s="68" t="s">
        <v>6</v>
      </c>
      <c r="E447" s="32"/>
      <c r="F447" s="6">
        <f>COUNT(H447:BC447)</f>
        <v>0</v>
      </c>
      <c r="G447" s="33">
        <f>SUM(H447:BC447)</f>
        <v>0</v>
      </c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2"/>
      <c r="AA447" s="120"/>
      <c r="AB447" s="70"/>
      <c r="AC447" s="70"/>
      <c r="AD447" s="72"/>
      <c r="AE447" s="6"/>
      <c r="AF447" s="6"/>
      <c r="AG447" s="6"/>
      <c r="AH447" s="6"/>
      <c r="AI447" s="6"/>
      <c r="AJ447" s="6"/>
      <c r="AK447" s="6"/>
      <c r="AL447" s="6"/>
      <c r="AM447" s="6"/>
      <c r="AN447" s="73"/>
      <c r="AO447" s="70"/>
      <c r="AP447" s="6"/>
      <c r="AQ447" s="24"/>
      <c r="AR447" s="24"/>
      <c r="AS447" s="6"/>
      <c r="AT447" s="6"/>
      <c r="AU447" s="6"/>
      <c r="AV447" s="143"/>
      <c r="AW447" s="6"/>
      <c r="AX447" s="7"/>
      <c r="AY447" s="6"/>
      <c r="AZ447" s="6"/>
      <c r="BA447" s="10"/>
      <c r="BB447" s="10"/>
      <c r="BC447" s="75"/>
    </row>
    <row r="448" spans="1:55" x14ac:dyDescent="0.3">
      <c r="A448" s="43" t="e">
        <f ca="1">RANK(E448,$E$2:$E$482,0)</f>
        <v>#N/A</v>
      </c>
      <c r="B448" s="78"/>
      <c r="C448" s="78"/>
      <c r="D448" s="2" t="s">
        <v>6</v>
      </c>
      <c r="E448" s="32"/>
      <c r="F448" s="6">
        <f>COUNT(H448:BC448)</f>
        <v>0</v>
      </c>
      <c r="G448" s="33">
        <f>SUM(H448:BC448)</f>
        <v>0</v>
      </c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2"/>
      <c r="AA448" s="120"/>
      <c r="AB448" s="6"/>
      <c r="AC448" s="6"/>
      <c r="AD448" s="7"/>
      <c r="AE448" s="6"/>
      <c r="AF448" s="6"/>
      <c r="AG448" s="6"/>
      <c r="AH448" s="6"/>
      <c r="AI448" s="6"/>
      <c r="AJ448" s="6"/>
      <c r="AK448" s="6"/>
      <c r="AL448" s="6"/>
      <c r="AM448" s="6"/>
      <c r="AN448" s="73"/>
      <c r="AO448" s="70"/>
      <c r="AP448" s="6"/>
      <c r="AQ448" s="24"/>
      <c r="AR448" s="24"/>
      <c r="AS448" s="6"/>
      <c r="AT448" s="6"/>
      <c r="AU448" s="6"/>
      <c r="AV448" s="143"/>
      <c r="AW448" s="6"/>
      <c r="AX448" s="7"/>
      <c r="AY448" s="6"/>
      <c r="AZ448" s="6"/>
      <c r="BA448" s="10"/>
      <c r="BB448" s="10"/>
      <c r="BC448" s="75"/>
    </row>
    <row r="449" spans="1:55" x14ac:dyDescent="0.3">
      <c r="A449" s="43" t="e">
        <f ca="1">RANK(E449,$E$2:$E$482,0)</f>
        <v>#N/A</v>
      </c>
      <c r="B449" s="80"/>
      <c r="C449" s="67"/>
      <c r="D449" s="2" t="s">
        <v>6</v>
      </c>
      <c r="E449" s="32"/>
      <c r="F449" s="6">
        <f>COUNT(H449:BC449)</f>
        <v>0</v>
      </c>
      <c r="G449" s="33">
        <f>SUM(H449:BC449)</f>
        <v>0</v>
      </c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2"/>
      <c r="AA449" s="120"/>
      <c r="AB449" s="6"/>
      <c r="AC449" s="6"/>
      <c r="AD449" s="7"/>
      <c r="AE449" s="6"/>
      <c r="AF449" s="6"/>
      <c r="AG449" s="6"/>
      <c r="AH449" s="6"/>
      <c r="AI449" s="6"/>
      <c r="AJ449" s="6"/>
      <c r="AK449" s="6"/>
      <c r="AL449" s="6"/>
      <c r="AM449" s="6"/>
      <c r="AN449" s="73"/>
      <c r="AO449" s="70"/>
      <c r="AP449" s="6"/>
      <c r="AQ449" s="24"/>
      <c r="AR449" s="24"/>
      <c r="AS449" s="6"/>
      <c r="AT449" s="6"/>
      <c r="AU449" s="6"/>
      <c r="AV449" s="143"/>
      <c r="AW449" s="6"/>
      <c r="AX449" s="7"/>
      <c r="AY449" s="6"/>
      <c r="AZ449" s="6"/>
      <c r="BA449" s="10"/>
      <c r="BB449" s="10"/>
      <c r="BC449" s="75"/>
    </row>
    <row r="450" spans="1:55" x14ac:dyDescent="0.3">
      <c r="A450" s="43" t="e">
        <f ca="1">RANK(E450,$E$2:$E$482,0)</f>
        <v>#N/A</v>
      </c>
      <c r="B450" s="3"/>
      <c r="C450" s="80"/>
      <c r="D450" s="2" t="s">
        <v>6</v>
      </c>
      <c r="E450" s="32"/>
      <c r="F450" s="6">
        <f>COUNT(H450:BC450)</f>
        <v>0</v>
      </c>
      <c r="G450" s="33">
        <f>SUM(H450:BC450)</f>
        <v>0</v>
      </c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2"/>
      <c r="AA450" s="120"/>
      <c r="AB450" s="70"/>
      <c r="AC450" s="70"/>
      <c r="AD450" s="72"/>
      <c r="AE450" s="70"/>
      <c r="AF450" s="70"/>
      <c r="AG450" s="70"/>
      <c r="AH450" s="70"/>
      <c r="AI450" s="70"/>
      <c r="AJ450" s="70"/>
      <c r="AK450" s="70"/>
      <c r="AL450" s="70"/>
      <c r="AM450" s="70"/>
      <c r="AN450" s="73"/>
      <c r="AO450" s="70"/>
      <c r="AP450" s="6"/>
      <c r="AQ450" s="73"/>
      <c r="AR450" s="24"/>
      <c r="AS450" s="6"/>
      <c r="AT450" s="6"/>
      <c r="AU450" s="6"/>
      <c r="AV450" s="143"/>
      <c r="AW450" s="6"/>
      <c r="AX450" s="7"/>
      <c r="AY450" s="6"/>
      <c r="AZ450" s="6"/>
      <c r="BA450" s="10"/>
      <c r="BB450" s="10"/>
      <c r="BC450" s="75"/>
    </row>
    <row r="451" spans="1:55" x14ac:dyDescent="0.3">
      <c r="A451" s="43" t="e">
        <f ca="1">RANK(E451,$E$2:$E$482,0)</f>
        <v>#N/A</v>
      </c>
      <c r="B451" s="78"/>
      <c r="C451" s="78"/>
      <c r="D451" s="68" t="s">
        <v>6</v>
      </c>
      <c r="E451" s="32"/>
      <c r="F451" s="6">
        <f>COUNT(H451:BC451)</f>
        <v>0</v>
      </c>
      <c r="G451" s="33">
        <f>SUM(H451:BC451)</f>
        <v>0</v>
      </c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2"/>
      <c r="AA451" s="120"/>
      <c r="AB451" s="70"/>
      <c r="AC451" s="70"/>
      <c r="AD451" s="72"/>
      <c r="AE451" s="6"/>
      <c r="AF451" s="6"/>
      <c r="AG451" s="6"/>
      <c r="AH451" s="6"/>
      <c r="AI451" s="6"/>
      <c r="AJ451" s="6"/>
      <c r="AK451" s="6"/>
      <c r="AL451" s="6"/>
      <c r="AM451" s="6"/>
      <c r="AN451" s="73"/>
      <c r="AO451" s="70"/>
      <c r="AP451" s="6"/>
      <c r="AQ451" s="24"/>
      <c r="AR451" s="24"/>
      <c r="AS451" s="6"/>
      <c r="AT451" s="6"/>
      <c r="AU451" s="6"/>
      <c r="AV451" s="143"/>
      <c r="AW451" s="6"/>
      <c r="AX451" s="7"/>
      <c r="AY451" s="6"/>
      <c r="AZ451" s="6"/>
      <c r="BA451" s="10"/>
      <c r="BB451" s="10"/>
      <c r="BC451" s="75"/>
    </row>
    <row r="452" spans="1:55" x14ac:dyDescent="0.3">
      <c r="A452" s="43" t="e">
        <f ca="1">RANK(E452,$E$2:$E$482,0)</f>
        <v>#N/A</v>
      </c>
      <c r="B452" s="46"/>
      <c r="C452" s="46"/>
      <c r="D452" s="68" t="s">
        <v>6</v>
      </c>
      <c r="E452" s="32"/>
      <c r="F452" s="6">
        <f>COUNT(H452:BC452)</f>
        <v>0</v>
      </c>
      <c r="G452" s="33">
        <f>SUM(H452:BC452)</f>
        <v>0</v>
      </c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2"/>
      <c r="AA452" s="120"/>
      <c r="AB452" s="70"/>
      <c r="AC452" s="70"/>
      <c r="AD452" s="72"/>
      <c r="AE452" s="6"/>
      <c r="AF452" s="6"/>
      <c r="AG452" s="6"/>
      <c r="AH452" s="6"/>
      <c r="AI452" s="6"/>
      <c r="AJ452" s="6"/>
      <c r="AK452" s="6"/>
      <c r="AL452" s="6"/>
      <c r="AM452" s="6"/>
      <c r="AN452" s="73"/>
      <c r="AO452" s="70"/>
      <c r="AP452" s="6"/>
      <c r="AQ452" s="24"/>
      <c r="AR452" s="24"/>
      <c r="AS452" s="6"/>
      <c r="AT452" s="6"/>
      <c r="AU452" s="6"/>
      <c r="AV452" s="143"/>
      <c r="AW452" s="6"/>
      <c r="AX452" s="7"/>
      <c r="AY452" s="6"/>
      <c r="AZ452" s="6"/>
      <c r="BA452" s="10"/>
      <c r="BB452" s="10"/>
      <c r="BC452" s="75"/>
    </row>
    <row r="453" spans="1:55" x14ac:dyDescent="0.3">
      <c r="A453" s="43" t="e">
        <f ca="1">RANK(E453,$E$2:$E$482,0)</f>
        <v>#N/A</v>
      </c>
      <c r="B453" s="9"/>
      <c r="C453" s="75"/>
      <c r="D453" s="2" t="s">
        <v>6</v>
      </c>
      <c r="E453" s="32"/>
      <c r="F453" s="6">
        <f>COUNT(H453:BC453)</f>
        <v>0</v>
      </c>
      <c r="G453" s="33">
        <f>SUM(H453:BC453)</f>
        <v>0</v>
      </c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2"/>
      <c r="AA453" s="120"/>
      <c r="AB453" s="70"/>
      <c r="AC453" s="70"/>
      <c r="AD453" s="72"/>
      <c r="AE453" s="70"/>
      <c r="AF453" s="70"/>
      <c r="AG453" s="70"/>
      <c r="AH453" s="70"/>
      <c r="AI453" s="70"/>
      <c r="AJ453" s="70"/>
      <c r="AK453" s="70"/>
      <c r="AL453" s="70"/>
      <c r="AM453" s="70"/>
      <c r="AN453" s="73"/>
      <c r="AO453" s="70"/>
      <c r="AP453" s="6"/>
      <c r="AQ453" s="73"/>
      <c r="AR453" s="24"/>
      <c r="AS453" s="6"/>
      <c r="AT453" s="6"/>
      <c r="AU453" s="6"/>
      <c r="AV453" s="143"/>
      <c r="AW453" s="6"/>
      <c r="AX453" s="7"/>
      <c r="AY453" s="6"/>
      <c r="AZ453" s="6"/>
      <c r="BA453" s="10"/>
      <c r="BB453" s="10"/>
      <c r="BC453" s="75"/>
    </row>
    <row r="454" spans="1:55" x14ac:dyDescent="0.3">
      <c r="A454" s="43" t="e">
        <f ca="1">RANK(E454,$E$2:$E$482,0)</f>
        <v>#N/A</v>
      </c>
      <c r="B454" s="80"/>
      <c r="C454" s="80"/>
      <c r="D454" s="68" t="s">
        <v>6</v>
      </c>
      <c r="E454" s="32"/>
      <c r="F454" s="6">
        <f>COUNT(H454:BC454)</f>
        <v>0</v>
      </c>
      <c r="G454" s="33">
        <f>SUM(H454:BC454)</f>
        <v>0</v>
      </c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2"/>
      <c r="AA454" s="120"/>
      <c r="AB454" s="70"/>
      <c r="AC454" s="70"/>
      <c r="AD454" s="72"/>
      <c r="AE454" s="6"/>
      <c r="AF454" s="6"/>
      <c r="AG454" s="6"/>
      <c r="AH454" s="6"/>
      <c r="AI454" s="6"/>
      <c r="AJ454" s="6"/>
      <c r="AK454" s="6"/>
      <c r="AL454" s="6"/>
      <c r="AM454" s="6"/>
      <c r="AN454" s="73"/>
      <c r="AO454" s="70"/>
      <c r="AP454" s="6"/>
      <c r="AQ454" s="24"/>
      <c r="AR454" s="24"/>
      <c r="AS454" s="6"/>
      <c r="AT454" s="6"/>
      <c r="AU454" s="6"/>
      <c r="AV454" s="143"/>
      <c r="AW454" s="6"/>
      <c r="AX454" s="7"/>
      <c r="AY454" s="6"/>
      <c r="AZ454" s="6"/>
      <c r="BA454" s="10"/>
      <c r="BB454" s="10"/>
      <c r="BC454" s="75"/>
    </row>
    <row r="455" spans="1:55" x14ac:dyDescent="0.3">
      <c r="A455" s="43" t="e">
        <f ca="1">RANK(E455,$E$2:$E$482,0)</f>
        <v>#N/A</v>
      </c>
      <c r="B455" s="66"/>
      <c r="C455" s="67"/>
      <c r="D455" s="2" t="s">
        <v>6</v>
      </c>
      <c r="E455" s="32"/>
      <c r="F455" s="6">
        <f>COUNT(H455:BC455)</f>
        <v>0</v>
      </c>
      <c r="G455" s="33">
        <f>SUM(H455:BC455)</f>
        <v>0</v>
      </c>
      <c r="H455" s="120"/>
      <c r="I455" s="120"/>
      <c r="J455" s="120"/>
      <c r="K455" s="120"/>
      <c r="L455" s="120"/>
      <c r="M455" s="120"/>
      <c r="N455" s="120"/>
      <c r="O455" s="120"/>
      <c r="P455" s="123"/>
      <c r="Q455" s="120"/>
      <c r="R455" s="120"/>
      <c r="S455" s="120"/>
      <c r="T455" s="120"/>
      <c r="U455" s="120"/>
      <c r="V455" s="120"/>
      <c r="W455" s="120"/>
      <c r="X455" s="120"/>
      <c r="Y455" s="120"/>
      <c r="Z455" s="122"/>
      <c r="AA455" s="120"/>
      <c r="AB455" s="70"/>
      <c r="AC455" s="70"/>
      <c r="AD455" s="72"/>
      <c r="AE455" s="6"/>
      <c r="AF455" s="70"/>
      <c r="AG455" s="6"/>
      <c r="AH455" s="6"/>
      <c r="AI455" s="6"/>
      <c r="AJ455" s="6"/>
      <c r="AK455" s="6"/>
      <c r="AL455" s="6"/>
      <c r="AM455" s="6"/>
      <c r="AN455" s="73"/>
      <c r="AO455" s="70"/>
      <c r="AP455" s="6"/>
      <c r="AQ455" s="73"/>
      <c r="AR455" s="24"/>
      <c r="AS455" s="6"/>
      <c r="AT455" s="6"/>
      <c r="AU455" s="6"/>
      <c r="AV455" s="143"/>
      <c r="AW455" s="6"/>
      <c r="AX455" s="7"/>
      <c r="AY455" s="6"/>
      <c r="AZ455" s="6"/>
      <c r="BA455" s="10"/>
      <c r="BB455" s="10"/>
      <c r="BC455" s="75"/>
    </row>
    <row r="456" spans="1:55" x14ac:dyDescent="0.3">
      <c r="A456" s="43" t="e">
        <f ca="1">RANK(E456,$E$2:$E$482,0)</f>
        <v>#N/A</v>
      </c>
      <c r="B456" s="3"/>
      <c r="C456" s="68"/>
      <c r="D456" s="2" t="s">
        <v>6</v>
      </c>
      <c r="E456" s="32"/>
      <c r="F456" s="6">
        <f>COUNT(H456:BC456)</f>
        <v>0</v>
      </c>
      <c r="G456" s="33">
        <f>SUM(H456:BC456)</f>
        <v>0</v>
      </c>
      <c r="H456" s="120"/>
      <c r="I456" s="120"/>
      <c r="J456" s="120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0"/>
      <c r="V456" s="120"/>
      <c r="W456" s="120"/>
      <c r="X456" s="120"/>
      <c r="Y456" s="120"/>
      <c r="Z456" s="122"/>
      <c r="AA456" s="120"/>
      <c r="AB456" s="6"/>
      <c r="AC456" s="6"/>
      <c r="AD456" s="7"/>
      <c r="AE456" s="6"/>
      <c r="AF456" s="6"/>
      <c r="AG456" s="6"/>
      <c r="AH456" s="6"/>
      <c r="AI456" s="6"/>
      <c r="AJ456" s="6"/>
      <c r="AK456" s="6"/>
      <c r="AL456" s="6"/>
      <c r="AM456" s="6"/>
      <c r="AN456" s="73"/>
      <c r="AO456" s="70"/>
      <c r="AP456" s="6"/>
      <c r="AQ456" s="24"/>
      <c r="AR456" s="24"/>
      <c r="AS456" s="6"/>
      <c r="AT456" s="6"/>
      <c r="AU456" s="6"/>
      <c r="AV456" s="143"/>
      <c r="AW456" s="6"/>
      <c r="AX456" s="7"/>
      <c r="AY456" s="6"/>
      <c r="AZ456" s="6"/>
      <c r="BA456" s="10"/>
      <c r="BB456" s="10"/>
      <c r="BC456" s="75"/>
    </row>
    <row r="457" spans="1:55" x14ac:dyDescent="0.3">
      <c r="A457" s="43" t="e">
        <f ca="1">RANK(E457,$E$2:$E$482,0)</f>
        <v>#N/A</v>
      </c>
      <c r="B457" s="78"/>
      <c r="C457" s="80"/>
      <c r="D457" s="2" t="s">
        <v>6</v>
      </c>
      <c r="E457" s="32"/>
      <c r="F457" s="6">
        <f>COUNT(H457:BC457)</f>
        <v>0</v>
      </c>
      <c r="G457" s="33">
        <f>SUM(H457:BC457)</f>
        <v>0</v>
      </c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2"/>
      <c r="AA457" s="120"/>
      <c r="AB457" s="6"/>
      <c r="AC457" s="6"/>
      <c r="AD457" s="7"/>
      <c r="AE457" s="6"/>
      <c r="AF457" s="6"/>
      <c r="AG457" s="6"/>
      <c r="AH457" s="6"/>
      <c r="AI457" s="6"/>
      <c r="AJ457" s="6"/>
      <c r="AK457" s="6"/>
      <c r="AL457" s="6"/>
      <c r="AM457" s="6"/>
      <c r="AN457" s="73"/>
      <c r="AO457" s="70"/>
      <c r="AP457" s="6"/>
      <c r="AQ457" s="24"/>
      <c r="AR457" s="24"/>
      <c r="AS457" s="6"/>
      <c r="AT457" s="6"/>
      <c r="AU457" s="6"/>
      <c r="AV457" s="143"/>
      <c r="AW457" s="6"/>
      <c r="AX457" s="7"/>
      <c r="AY457" s="6"/>
      <c r="AZ457" s="6"/>
      <c r="BA457" s="10"/>
      <c r="BB457" s="10"/>
      <c r="BC457" s="75"/>
    </row>
    <row r="458" spans="1:55" x14ac:dyDescent="0.3">
      <c r="A458" s="43" t="e">
        <f ca="1">RANK(E458,$E$2:$E$482,0)</f>
        <v>#N/A</v>
      </c>
      <c r="B458" s="3"/>
      <c r="C458" s="68"/>
      <c r="D458" s="2" t="s">
        <v>6</v>
      </c>
      <c r="E458" s="32"/>
      <c r="F458" s="6">
        <f>COUNT(H458:BC458)</f>
        <v>0</v>
      </c>
      <c r="G458" s="33">
        <f>SUM(H458:BC458)</f>
        <v>0</v>
      </c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2"/>
      <c r="AA458" s="120"/>
      <c r="AB458" s="70"/>
      <c r="AC458" s="70"/>
      <c r="AD458" s="72"/>
      <c r="AE458" s="70"/>
      <c r="AF458" s="70"/>
      <c r="AG458" s="70"/>
      <c r="AH458" s="70"/>
      <c r="AI458" s="70"/>
      <c r="AJ458" s="70"/>
      <c r="AK458" s="70"/>
      <c r="AL458" s="70"/>
      <c r="AM458" s="70"/>
      <c r="AN458" s="73"/>
      <c r="AO458" s="70"/>
      <c r="AP458" s="6"/>
      <c r="AQ458" s="73"/>
      <c r="AR458" s="24"/>
      <c r="AS458" s="6"/>
      <c r="AT458" s="6"/>
      <c r="AU458" s="6"/>
      <c r="AV458" s="143"/>
      <c r="AW458" s="6"/>
      <c r="AX458" s="7"/>
      <c r="AY458" s="6"/>
      <c r="AZ458" s="6"/>
      <c r="BA458" s="10"/>
      <c r="BB458" s="10"/>
      <c r="BC458" s="75"/>
    </row>
    <row r="459" spans="1:55" x14ac:dyDescent="0.3">
      <c r="A459" s="43" t="e">
        <f ca="1">RANK(E459,$E$2:$E$482,0)</f>
        <v>#N/A</v>
      </c>
      <c r="B459" s="3"/>
      <c r="C459" s="68"/>
      <c r="D459" s="2" t="s">
        <v>6</v>
      </c>
      <c r="E459" s="32"/>
      <c r="F459" s="6">
        <f>COUNT(H459:BC459)</f>
        <v>0</v>
      </c>
      <c r="G459" s="33">
        <f>SUM(H459:BC459)</f>
        <v>0</v>
      </c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2"/>
      <c r="AA459" s="120"/>
      <c r="AB459" s="70"/>
      <c r="AC459" s="70"/>
      <c r="AD459" s="72"/>
      <c r="AE459" s="6"/>
      <c r="AF459" s="70"/>
      <c r="AG459" s="6"/>
      <c r="AH459" s="6"/>
      <c r="AI459" s="6"/>
      <c r="AJ459" s="6"/>
      <c r="AK459" s="6"/>
      <c r="AL459" s="6"/>
      <c r="AM459" s="6"/>
      <c r="AN459" s="73"/>
      <c r="AO459" s="70"/>
      <c r="AP459" s="6"/>
      <c r="AQ459" s="73"/>
      <c r="AR459" s="24"/>
      <c r="AS459" s="6"/>
      <c r="AT459" s="6"/>
      <c r="AU459" s="6"/>
      <c r="AV459" s="143"/>
      <c r="AW459" s="6"/>
      <c r="AX459" s="7"/>
      <c r="AY459" s="6"/>
      <c r="AZ459" s="6"/>
      <c r="BA459" s="10"/>
      <c r="BB459" s="10"/>
      <c r="BC459" s="75"/>
    </row>
    <row r="460" spans="1:55" x14ac:dyDescent="0.3">
      <c r="A460" s="43" t="e">
        <f ca="1">RANK(E460,$E$2:$E$482,0)</f>
        <v>#N/A</v>
      </c>
      <c r="B460" s="49"/>
      <c r="C460" s="80"/>
      <c r="D460" s="2" t="s">
        <v>6</v>
      </c>
      <c r="E460" s="32"/>
      <c r="F460" s="6">
        <f>COUNT(H460:BC460)</f>
        <v>0</v>
      </c>
      <c r="G460" s="33">
        <f>SUM(H460:BC460)</f>
        <v>0</v>
      </c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2"/>
      <c r="AA460" s="120"/>
      <c r="AB460" s="70"/>
      <c r="AC460" s="70"/>
      <c r="AD460" s="72"/>
      <c r="AE460" s="6"/>
      <c r="AF460" s="70"/>
      <c r="AG460" s="6"/>
      <c r="AH460" s="6"/>
      <c r="AI460" s="6"/>
      <c r="AJ460" s="6"/>
      <c r="AK460" s="6"/>
      <c r="AL460" s="6"/>
      <c r="AM460" s="6"/>
      <c r="AN460" s="73"/>
      <c r="AO460" s="70"/>
      <c r="AP460" s="6"/>
      <c r="AQ460" s="73"/>
      <c r="AR460" s="24"/>
      <c r="AS460" s="6"/>
      <c r="AT460" s="6"/>
      <c r="AU460" s="6"/>
      <c r="AV460" s="143"/>
      <c r="AW460" s="6"/>
      <c r="AX460" s="7"/>
      <c r="AY460" s="6"/>
      <c r="AZ460" s="6"/>
      <c r="BA460" s="10"/>
      <c r="BB460" s="10"/>
      <c r="BC460" s="75"/>
    </row>
    <row r="461" spans="1:55" x14ac:dyDescent="0.3">
      <c r="A461" s="43" t="e">
        <f ca="1">RANK(E461,$E$2:$E$482,0)</f>
        <v>#N/A</v>
      </c>
      <c r="B461" s="3"/>
      <c r="C461" s="80"/>
      <c r="D461" s="2" t="s">
        <v>6</v>
      </c>
      <c r="E461" s="32"/>
      <c r="F461" s="6">
        <f>COUNT(H461:BC461)</f>
        <v>0</v>
      </c>
      <c r="G461" s="33">
        <f>SUM(H461:BC461)</f>
        <v>0</v>
      </c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2"/>
      <c r="AA461" s="120"/>
      <c r="AB461" s="70"/>
      <c r="AC461" s="70"/>
      <c r="AD461" s="72"/>
      <c r="AE461" s="70"/>
      <c r="AF461" s="70"/>
      <c r="AG461" s="70"/>
      <c r="AH461" s="70"/>
      <c r="AI461" s="70"/>
      <c r="AJ461" s="70"/>
      <c r="AK461" s="70"/>
      <c r="AL461" s="70"/>
      <c r="AM461" s="70"/>
      <c r="AN461" s="73"/>
      <c r="AO461" s="70"/>
      <c r="AP461" s="6"/>
      <c r="AQ461" s="73"/>
      <c r="AR461" s="24"/>
      <c r="AS461" s="6"/>
      <c r="AT461" s="6"/>
      <c r="AU461" s="6"/>
      <c r="AV461" s="143"/>
      <c r="AW461" s="6"/>
      <c r="AX461" s="7"/>
      <c r="AY461" s="6"/>
      <c r="AZ461" s="6"/>
      <c r="BA461" s="10"/>
      <c r="BB461" s="10"/>
      <c r="BC461" s="75"/>
    </row>
    <row r="462" spans="1:55" x14ac:dyDescent="0.3">
      <c r="A462" s="43" t="e">
        <f ca="1">RANK(E462,$E$2:$E$482,0)</f>
        <v>#N/A</v>
      </c>
      <c r="B462" s="9"/>
      <c r="C462" s="81"/>
      <c r="D462" s="2" t="s">
        <v>6</v>
      </c>
      <c r="E462" s="32"/>
      <c r="F462" s="6">
        <f>COUNT(H462:BC462)</f>
        <v>0</v>
      </c>
      <c r="G462" s="33">
        <f>SUM(H462:BC462)</f>
        <v>0</v>
      </c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2"/>
      <c r="AA462" s="120"/>
      <c r="AB462" s="70"/>
      <c r="AC462" s="70"/>
      <c r="AD462" s="72"/>
      <c r="AE462" s="6"/>
      <c r="AF462" s="70"/>
      <c r="AG462" s="6"/>
      <c r="AH462" s="6"/>
      <c r="AI462" s="6"/>
      <c r="AJ462" s="6"/>
      <c r="AK462" s="6"/>
      <c r="AL462" s="6"/>
      <c r="AM462" s="6"/>
      <c r="AN462" s="73"/>
      <c r="AO462" s="70"/>
      <c r="AP462" s="6"/>
      <c r="AQ462" s="73"/>
      <c r="AR462" s="24"/>
      <c r="AS462" s="6"/>
      <c r="AT462" s="6"/>
      <c r="AU462" s="6"/>
      <c r="AV462" s="143"/>
      <c r="AW462" s="6"/>
      <c r="AX462" s="7"/>
      <c r="AY462" s="6"/>
      <c r="AZ462" s="6"/>
      <c r="BA462" s="10"/>
      <c r="BB462" s="10"/>
      <c r="BC462" s="75"/>
    </row>
    <row r="463" spans="1:55" x14ac:dyDescent="0.3">
      <c r="A463" s="43" t="e">
        <f ca="1">RANK(E463,$E$2:$E$482,0)</f>
        <v>#N/A</v>
      </c>
      <c r="B463" s="3"/>
      <c r="C463" s="68"/>
      <c r="D463" s="2" t="s">
        <v>6</v>
      </c>
      <c r="E463" s="32"/>
      <c r="F463" s="6">
        <f>COUNT(H463:BC463)</f>
        <v>0</v>
      </c>
      <c r="G463" s="33">
        <f>SUM(H463:BC463)</f>
        <v>0</v>
      </c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2"/>
      <c r="AA463" s="120"/>
      <c r="AB463" s="70"/>
      <c r="AC463" s="70"/>
      <c r="AD463" s="72"/>
      <c r="AE463" s="70"/>
      <c r="AF463" s="70"/>
      <c r="AG463" s="70"/>
      <c r="AH463" s="70"/>
      <c r="AI463" s="70"/>
      <c r="AJ463" s="70"/>
      <c r="AK463" s="70"/>
      <c r="AL463" s="70"/>
      <c r="AM463" s="70"/>
      <c r="AN463" s="73"/>
      <c r="AO463" s="70"/>
      <c r="AP463" s="6"/>
      <c r="AQ463" s="73"/>
      <c r="AR463" s="24"/>
      <c r="AS463" s="6"/>
      <c r="AT463" s="6"/>
      <c r="AU463" s="6"/>
      <c r="AV463" s="143"/>
      <c r="AW463" s="6"/>
      <c r="AX463" s="7"/>
      <c r="AY463" s="6"/>
      <c r="AZ463" s="6"/>
      <c r="BA463" s="10"/>
      <c r="BB463" s="10"/>
      <c r="BC463" s="75"/>
    </row>
    <row r="464" spans="1:55" x14ac:dyDescent="0.3">
      <c r="A464" s="43" t="e">
        <f ca="1">RANK(E464,$E$2:$E$482,0)</f>
        <v>#N/A</v>
      </c>
      <c r="B464" s="3"/>
      <c r="C464" s="80"/>
      <c r="D464" s="2" t="s">
        <v>6</v>
      </c>
      <c r="E464" s="32"/>
      <c r="F464" s="6">
        <f>COUNT(H464:BC464)</f>
        <v>0</v>
      </c>
      <c r="G464" s="33">
        <f>SUM(H464:BC464)</f>
        <v>0</v>
      </c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2"/>
      <c r="AA464" s="120"/>
      <c r="AB464" s="6"/>
      <c r="AC464" s="6"/>
      <c r="AD464" s="7"/>
      <c r="AE464" s="6"/>
      <c r="AF464" s="6"/>
      <c r="AG464" s="6"/>
      <c r="AH464" s="6"/>
      <c r="AI464" s="6"/>
      <c r="AJ464" s="6"/>
      <c r="AK464" s="6"/>
      <c r="AL464" s="6"/>
      <c r="AM464" s="6"/>
      <c r="AN464" s="73"/>
      <c r="AO464" s="70"/>
      <c r="AP464" s="6"/>
      <c r="AQ464" s="24"/>
      <c r="AR464" s="24"/>
      <c r="AS464" s="6"/>
      <c r="AT464" s="6"/>
      <c r="AU464" s="6"/>
      <c r="AV464" s="143"/>
      <c r="AW464" s="6"/>
      <c r="AX464" s="7"/>
      <c r="AY464" s="6"/>
      <c r="AZ464" s="6"/>
      <c r="BA464" s="10"/>
      <c r="BB464" s="10"/>
      <c r="BC464" s="75"/>
    </row>
    <row r="465" spans="1:55" x14ac:dyDescent="0.3">
      <c r="A465" s="43" t="e">
        <f ca="1">RANK(E465,$E$2:$E$482,0)</f>
        <v>#N/A</v>
      </c>
      <c r="B465" s="78"/>
      <c r="C465" s="68"/>
      <c r="D465" s="2" t="s">
        <v>6</v>
      </c>
      <c r="E465" s="32"/>
      <c r="F465" s="6">
        <f>COUNT(H465:BC465)</f>
        <v>0</v>
      </c>
      <c r="G465" s="33">
        <f>SUM(H465:BC465)</f>
        <v>0</v>
      </c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2"/>
      <c r="AA465" s="120"/>
      <c r="AB465" s="6"/>
      <c r="AC465" s="6"/>
      <c r="AD465" s="7"/>
      <c r="AE465" s="6"/>
      <c r="AF465" s="6"/>
      <c r="AG465" s="6"/>
      <c r="AH465" s="6"/>
      <c r="AI465" s="6"/>
      <c r="AJ465" s="6"/>
      <c r="AK465" s="6"/>
      <c r="AL465" s="6"/>
      <c r="AM465" s="6"/>
      <c r="AN465" s="73"/>
      <c r="AO465" s="70"/>
      <c r="AP465" s="6"/>
      <c r="AQ465" s="24"/>
      <c r="AR465" s="24"/>
      <c r="AS465" s="6"/>
      <c r="AT465" s="6"/>
      <c r="AU465" s="6"/>
      <c r="AV465" s="143"/>
      <c r="AW465" s="6"/>
      <c r="AX465" s="7"/>
      <c r="AY465" s="6"/>
      <c r="AZ465" s="6"/>
      <c r="BA465" s="10"/>
      <c r="BB465" s="10"/>
      <c r="BC465" s="75"/>
    </row>
    <row r="466" spans="1:55" x14ac:dyDescent="0.3">
      <c r="A466" s="43" t="e">
        <f ca="1">RANK(E466,$E$2:$E$482,0)</f>
        <v>#N/A</v>
      </c>
      <c r="B466" s="80"/>
      <c r="C466" s="80"/>
      <c r="D466" s="2" t="s">
        <v>6</v>
      </c>
      <c r="E466" s="32"/>
      <c r="F466" s="6">
        <f>COUNT(H466:BC466)</f>
        <v>0</v>
      </c>
      <c r="G466" s="33">
        <f>SUM(H466:BC466)</f>
        <v>0</v>
      </c>
      <c r="H466" s="120"/>
      <c r="I466" s="120"/>
      <c r="J466" s="120"/>
      <c r="K466" s="121"/>
      <c r="L466" s="120"/>
      <c r="M466" s="120"/>
      <c r="N466" s="120"/>
      <c r="O466" s="120"/>
      <c r="P466" s="120"/>
      <c r="Q466" s="120"/>
      <c r="R466" s="121"/>
      <c r="S466" s="121"/>
      <c r="T466" s="121"/>
      <c r="U466" s="120"/>
      <c r="V466" s="120"/>
      <c r="W466" s="120"/>
      <c r="X466" s="120"/>
      <c r="Y466" s="120"/>
      <c r="Z466" s="122"/>
      <c r="AA466" s="120"/>
      <c r="AB466" s="6"/>
      <c r="AC466" s="6"/>
      <c r="AD466" s="7"/>
      <c r="AE466" s="6"/>
      <c r="AF466" s="6"/>
      <c r="AG466" s="6"/>
      <c r="AH466" s="6"/>
      <c r="AI466" s="6"/>
      <c r="AJ466" s="6"/>
      <c r="AK466" s="6"/>
      <c r="AL466" s="6"/>
      <c r="AM466" s="6"/>
      <c r="AN466" s="73"/>
      <c r="AO466" s="70"/>
      <c r="AP466" s="6"/>
      <c r="AQ466" s="24"/>
      <c r="AR466" s="24"/>
      <c r="AS466" s="6"/>
      <c r="AT466" s="6"/>
      <c r="AU466" s="6"/>
      <c r="AV466" s="143"/>
      <c r="AW466" s="6"/>
      <c r="AX466" s="7"/>
      <c r="AY466" s="6"/>
      <c r="AZ466" s="6"/>
      <c r="BA466" s="10"/>
      <c r="BB466" s="10"/>
      <c r="BC466" s="75"/>
    </row>
    <row r="467" spans="1:55" x14ac:dyDescent="0.3">
      <c r="A467" s="43" t="e">
        <f ca="1">RANK(E467,$E$2:$E$482,0)</f>
        <v>#N/A</v>
      </c>
      <c r="B467" s="78"/>
      <c r="C467" s="78"/>
      <c r="D467" s="2" t="s">
        <v>6</v>
      </c>
      <c r="E467" s="32"/>
      <c r="F467" s="6">
        <f>COUNT(H467:BC467)</f>
        <v>0</v>
      </c>
      <c r="G467" s="33">
        <f>SUM(H467:BC467)</f>
        <v>0</v>
      </c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2"/>
      <c r="AA467" s="120"/>
      <c r="AB467" s="6"/>
      <c r="AC467" s="6"/>
      <c r="AD467" s="7"/>
      <c r="AE467" s="6"/>
      <c r="AF467" s="6"/>
      <c r="AG467" s="6"/>
      <c r="AH467" s="6"/>
      <c r="AI467" s="6"/>
      <c r="AJ467" s="6"/>
      <c r="AK467" s="6"/>
      <c r="AL467" s="6"/>
      <c r="AM467" s="6"/>
      <c r="AN467" s="73"/>
      <c r="AO467" s="70"/>
      <c r="AP467" s="6"/>
      <c r="AQ467" s="24"/>
      <c r="AR467" s="24"/>
      <c r="AS467" s="6"/>
      <c r="AT467" s="6"/>
      <c r="AU467" s="6"/>
      <c r="AV467" s="143"/>
      <c r="AW467" s="6"/>
      <c r="AX467" s="7"/>
      <c r="AY467" s="6"/>
      <c r="AZ467" s="6"/>
      <c r="BA467" s="10"/>
      <c r="BB467" s="10"/>
      <c r="BC467" s="75"/>
    </row>
    <row r="468" spans="1:55" x14ac:dyDescent="0.3">
      <c r="A468" s="43" t="e">
        <f ca="1">RANK(E468,$E$2:$E$482,0)</f>
        <v>#N/A</v>
      </c>
      <c r="B468" s="49"/>
      <c r="C468" s="80"/>
      <c r="D468" s="68" t="s">
        <v>6</v>
      </c>
      <c r="E468" s="32"/>
      <c r="F468" s="6">
        <f>COUNT(H468:BC468)</f>
        <v>0</v>
      </c>
      <c r="G468" s="33">
        <f>SUM(H468:BC468)</f>
        <v>0</v>
      </c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2"/>
      <c r="AA468" s="120"/>
      <c r="AB468" s="70"/>
      <c r="AC468" s="70"/>
      <c r="AD468" s="72"/>
      <c r="AE468" s="70"/>
      <c r="AF468" s="70"/>
      <c r="AG468" s="70"/>
      <c r="AH468" s="70"/>
      <c r="AI468" s="70"/>
      <c r="AJ468" s="70"/>
      <c r="AK468" s="70"/>
      <c r="AL468" s="70"/>
      <c r="AM468" s="70"/>
      <c r="AN468" s="73"/>
      <c r="AO468" s="70"/>
      <c r="AP468" s="70"/>
      <c r="AQ468" s="73"/>
      <c r="AR468" s="73"/>
      <c r="AS468" s="70"/>
      <c r="AT468" s="70"/>
      <c r="AU468" s="70"/>
      <c r="AV468" s="89"/>
      <c r="AW468" s="70"/>
      <c r="AX468" s="72"/>
      <c r="AY468" s="70"/>
      <c r="AZ468" s="70"/>
      <c r="BA468" s="10"/>
      <c r="BB468" s="75"/>
      <c r="BC468" s="75"/>
    </row>
    <row r="469" spans="1:55" x14ac:dyDescent="0.3">
      <c r="A469" s="43" t="e">
        <f ca="1">RANK(E469,$E$2:$E$482,0)</f>
        <v>#N/A</v>
      </c>
      <c r="B469" s="49"/>
      <c r="C469" s="80"/>
      <c r="D469" s="68" t="s">
        <v>6</v>
      </c>
      <c r="E469" s="32"/>
      <c r="F469" s="6">
        <f>COUNT(H469:BC469)</f>
        <v>0</v>
      </c>
      <c r="G469" s="33">
        <f>SUM(H469:BC469)</f>
        <v>0</v>
      </c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2"/>
      <c r="AA469" s="120"/>
      <c r="AB469" s="70"/>
      <c r="AC469" s="70"/>
      <c r="AD469" s="72"/>
      <c r="AE469" s="70"/>
      <c r="AF469" s="70"/>
      <c r="AG469" s="70"/>
      <c r="AH469" s="70"/>
      <c r="AI469" s="70"/>
      <c r="AJ469" s="70"/>
      <c r="AK469" s="70"/>
      <c r="AL469" s="70"/>
      <c r="AM469" s="70"/>
      <c r="AN469" s="73"/>
      <c r="AO469" s="70"/>
      <c r="AP469" s="70"/>
      <c r="AQ469" s="73"/>
      <c r="AR469" s="73"/>
      <c r="AS469" s="70"/>
      <c r="AT469" s="70"/>
      <c r="AU469" s="70"/>
      <c r="AV469" s="70"/>
      <c r="AW469" s="70"/>
      <c r="AX469" s="72"/>
      <c r="AY469" s="70"/>
      <c r="AZ469" s="6"/>
      <c r="BA469" s="10"/>
      <c r="BB469" s="75"/>
      <c r="BC469" s="75"/>
    </row>
    <row r="470" spans="1:55" x14ac:dyDescent="0.3">
      <c r="A470" s="43" t="e">
        <f ca="1">RANK(E470,$E$2:$E$482,0)</f>
        <v>#N/A</v>
      </c>
      <c r="B470" s="49"/>
      <c r="C470" s="80"/>
      <c r="D470" s="68" t="s">
        <v>6</v>
      </c>
      <c r="E470" s="32"/>
      <c r="F470" s="6">
        <f>COUNT(H470:BC470)</f>
        <v>0</v>
      </c>
      <c r="G470" s="33">
        <f>SUM(H470:BC470)</f>
        <v>0</v>
      </c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2"/>
      <c r="AA470" s="120"/>
      <c r="AB470" s="70"/>
      <c r="AC470" s="70"/>
      <c r="AD470" s="72"/>
      <c r="AE470" s="70"/>
      <c r="AF470" s="70"/>
      <c r="AG470" s="70"/>
      <c r="AH470" s="70"/>
      <c r="AI470" s="70"/>
      <c r="AJ470" s="70"/>
      <c r="AK470" s="70"/>
      <c r="AL470" s="70"/>
      <c r="AM470" s="70"/>
      <c r="AN470" s="73"/>
      <c r="AO470" s="70"/>
      <c r="AP470" s="70"/>
      <c r="AQ470" s="73"/>
      <c r="AR470" s="73"/>
      <c r="AS470" s="70"/>
      <c r="AT470" s="70"/>
      <c r="AU470" s="70"/>
      <c r="AV470" s="70"/>
      <c r="AW470" s="70"/>
      <c r="AX470" s="72"/>
      <c r="AY470" s="70"/>
      <c r="AZ470" s="70"/>
      <c r="BA470" s="10"/>
      <c r="BB470" s="75"/>
      <c r="BC470" s="75"/>
    </row>
    <row r="471" spans="1:55" x14ac:dyDescent="0.3">
      <c r="A471" s="43" t="e">
        <f ca="1">RANK(E471,$E$2:$E$482,0)</f>
        <v>#N/A</v>
      </c>
      <c r="B471" s="49"/>
      <c r="C471" s="80"/>
      <c r="D471" s="68" t="s">
        <v>6</v>
      </c>
      <c r="E471" s="32"/>
      <c r="F471" s="6">
        <f>COUNT(H471:BC471)</f>
        <v>0</v>
      </c>
      <c r="G471" s="33">
        <f>SUM(H471:BC471)</f>
        <v>0</v>
      </c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2"/>
      <c r="AA471" s="120"/>
      <c r="AB471" s="70"/>
      <c r="AC471" s="70"/>
      <c r="AD471" s="72"/>
      <c r="AE471" s="70"/>
      <c r="AF471" s="70"/>
      <c r="AG471" s="70"/>
      <c r="AH471" s="70"/>
      <c r="AI471" s="70"/>
      <c r="AJ471" s="70"/>
      <c r="AK471" s="70"/>
      <c r="AL471" s="70"/>
      <c r="AM471" s="70"/>
      <c r="AN471" s="73"/>
      <c r="AO471" s="70"/>
      <c r="AP471" s="70"/>
      <c r="AQ471" s="73"/>
      <c r="AR471" s="73"/>
      <c r="AS471" s="70"/>
      <c r="AT471" s="70"/>
      <c r="AU471" s="70"/>
      <c r="AV471" s="70"/>
      <c r="AW471" s="70"/>
      <c r="AX471" s="72"/>
      <c r="AY471" s="70"/>
      <c r="AZ471" s="6"/>
      <c r="BA471" s="10"/>
      <c r="BB471" s="75"/>
      <c r="BC471" s="75"/>
    </row>
    <row r="472" spans="1:55" x14ac:dyDescent="0.3">
      <c r="A472" s="43"/>
      <c r="B472" s="49"/>
      <c r="C472" s="80"/>
      <c r="D472" s="68"/>
      <c r="E472" s="69"/>
      <c r="F472" s="70"/>
      <c r="G472" s="71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2"/>
      <c r="AA472" s="120"/>
      <c r="AB472" s="70"/>
      <c r="AC472" s="70"/>
      <c r="AD472" s="72"/>
      <c r="AE472" s="70"/>
      <c r="AF472" s="70"/>
      <c r="AG472" s="70"/>
      <c r="AH472" s="70"/>
      <c r="AI472" s="70"/>
      <c r="AJ472" s="70"/>
      <c r="AK472" s="70"/>
      <c r="AL472" s="70"/>
      <c r="AM472" s="70"/>
      <c r="AN472" s="73"/>
      <c r="AO472" s="70"/>
      <c r="AP472" s="70"/>
      <c r="AQ472" s="73"/>
      <c r="AR472" s="73"/>
      <c r="AS472" s="70"/>
      <c r="AT472" s="70"/>
      <c r="AU472" s="70"/>
      <c r="AV472" s="70"/>
      <c r="AW472" s="70"/>
      <c r="AX472" s="72"/>
      <c r="AY472" s="70"/>
      <c r="AZ472" s="70"/>
      <c r="BA472" s="10"/>
      <c r="BB472" s="75"/>
      <c r="BC472" s="75"/>
    </row>
    <row r="473" spans="1:55" x14ac:dyDescent="0.3">
      <c r="A473" s="43"/>
      <c r="B473" s="49"/>
      <c r="C473" s="80"/>
      <c r="D473" s="68"/>
      <c r="E473" s="69"/>
      <c r="F473" s="70"/>
      <c r="G473" s="71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2"/>
      <c r="AA473" s="120"/>
      <c r="AB473" s="70"/>
      <c r="AC473" s="70"/>
      <c r="AD473" s="72"/>
      <c r="AE473" s="70"/>
      <c r="AF473" s="70"/>
      <c r="AG473" s="70"/>
      <c r="AH473" s="70"/>
      <c r="AI473" s="70"/>
      <c r="AJ473" s="70"/>
      <c r="AK473" s="70"/>
      <c r="AL473" s="70"/>
      <c r="AM473" s="70"/>
      <c r="AN473" s="73"/>
      <c r="AO473" s="70"/>
      <c r="AP473" s="70"/>
      <c r="AQ473" s="73"/>
      <c r="AR473" s="73"/>
      <c r="AS473" s="70"/>
      <c r="AT473" s="70"/>
      <c r="AU473" s="70"/>
      <c r="AV473" s="70"/>
      <c r="AW473" s="70"/>
      <c r="AX473" s="72"/>
      <c r="AY473" s="70"/>
      <c r="AZ473" s="70"/>
      <c r="BA473" s="10"/>
      <c r="BB473" s="75"/>
      <c r="BC473" s="75"/>
    </row>
    <row r="474" spans="1:55" x14ac:dyDescent="0.3">
      <c r="A474" s="43"/>
      <c r="B474" s="49"/>
      <c r="C474" s="80"/>
      <c r="D474" s="68"/>
      <c r="E474" s="69"/>
      <c r="F474" s="70"/>
      <c r="G474" s="71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2"/>
      <c r="AA474" s="120"/>
      <c r="AB474" s="70"/>
      <c r="AC474" s="70"/>
      <c r="AD474" s="72"/>
      <c r="AE474" s="70"/>
      <c r="AF474" s="70"/>
      <c r="AG474" s="70"/>
      <c r="AH474" s="70"/>
      <c r="AI474" s="70"/>
      <c r="AJ474" s="70"/>
      <c r="AK474" s="70"/>
      <c r="AL474" s="70"/>
      <c r="AM474" s="70"/>
      <c r="AN474" s="73"/>
      <c r="AO474" s="70"/>
      <c r="AP474" s="70"/>
      <c r="AQ474" s="73"/>
      <c r="AR474" s="73"/>
      <c r="AS474" s="70"/>
      <c r="AT474" s="70"/>
      <c r="AU474" s="70"/>
      <c r="AV474" s="70"/>
      <c r="AW474" s="70"/>
      <c r="AX474" s="72"/>
      <c r="AY474" s="70"/>
      <c r="AZ474" s="70"/>
      <c r="BA474" s="10"/>
      <c r="BB474" s="75"/>
      <c r="BC474" s="75"/>
    </row>
    <row r="475" spans="1:55" x14ac:dyDescent="0.3">
      <c r="A475" s="43"/>
      <c r="B475" s="49"/>
      <c r="C475" s="80"/>
      <c r="D475" s="68"/>
      <c r="E475" s="69"/>
      <c r="F475" s="70"/>
      <c r="G475" s="71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2"/>
      <c r="AA475" s="120"/>
      <c r="AB475" s="70"/>
      <c r="AC475" s="70"/>
      <c r="AD475" s="72"/>
      <c r="AE475" s="70"/>
      <c r="AF475" s="70"/>
      <c r="AG475" s="70"/>
      <c r="AH475" s="70"/>
      <c r="AI475" s="70"/>
      <c r="AJ475" s="70"/>
      <c r="AK475" s="70"/>
      <c r="AL475" s="70"/>
      <c r="AM475" s="70"/>
      <c r="AN475" s="73"/>
      <c r="AO475" s="70"/>
      <c r="AP475" s="70"/>
      <c r="AQ475" s="73"/>
      <c r="AR475" s="73"/>
      <c r="AS475" s="70"/>
      <c r="AT475" s="70"/>
      <c r="AU475" s="70"/>
      <c r="AV475" s="70"/>
      <c r="AW475" s="70"/>
      <c r="AX475" s="72"/>
      <c r="AY475" s="70"/>
      <c r="AZ475" s="70"/>
      <c r="BA475" s="10"/>
      <c r="BB475" s="75"/>
      <c r="BC475" s="75"/>
    </row>
    <row r="476" spans="1:55" x14ac:dyDescent="0.3">
      <c r="A476" s="43"/>
      <c r="B476" s="49"/>
      <c r="C476" s="80"/>
      <c r="D476" s="68"/>
      <c r="E476" s="69"/>
      <c r="F476" s="70"/>
      <c r="G476" s="71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2"/>
      <c r="AA476" s="120"/>
      <c r="AB476" s="70"/>
      <c r="AC476" s="70"/>
      <c r="AD476" s="72"/>
      <c r="AE476" s="70"/>
      <c r="AF476" s="70"/>
      <c r="AG476" s="70"/>
      <c r="AH476" s="70"/>
      <c r="AI476" s="70"/>
      <c r="AJ476" s="70"/>
      <c r="AK476" s="70"/>
      <c r="AL476" s="70"/>
      <c r="AM476" s="70"/>
      <c r="AN476" s="73"/>
      <c r="AO476" s="70"/>
      <c r="AP476" s="70"/>
      <c r="AQ476" s="73"/>
      <c r="AR476" s="73"/>
      <c r="AS476" s="70"/>
      <c r="AT476" s="70"/>
      <c r="AU476" s="70"/>
      <c r="AV476" s="70"/>
      <c r="AW476" s="70"/>
      <c r="AX476" s="72"/>
      <c r="AY476" s="70"/>
      <c r="AZ476" s="70"/>
      <c r="BA476" s="10"/>
      <c r="BB476" s="75"/>
      <c r="BC476" s="75"/>
    </row>
    <row r="477" spans="1:55" x14ac:dyDescent="0.3">
      <c r="A477" s="43"/>
      <c r="B477" s="49"/>
      <c r="C477" s="80"/>
      <c r="D477" s="68"/>
      <c r="E477" s="69"/>
      <c r="F477" s="70"/>
      <c r="G477" s="71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2"/>
      <c r="AA477" s="120"/>
      <c r="AB477" s="70"/>
      <c r="AC477" s="70"/>
      <c r="AD477" s="72"/>
      <c r="AE477" s="70"/>
      <c r="AF477" s="70"/>
      <c r="AG477" s="70"/>
      <c r="AH477" s="70"/>
      <c r="AI477" s="70"/>
      <c r="AJ477" s="70"/>
      <c r="AK477" s="70"/>
      <c r="AL477" s="70"/>
      <c r="AM477" s="70"/>
      <c r="AN477" s="73"/>
      <c r="AO477" s="70"/>
      <c r="AP477" s="70"/>
      <c r="AQ477" s="73"/>
      <c r="AR477" s="73"/>
      <c r="AS477" s="70"/>
      <c r="AT477" s="70"/>
      <c r="AU477" s="70"/>
      <c r="AV477" s="70"/>
      <c r="AW477" s="70"/>
      <c r="AX477" s="72"/>
      <c r="AY477" s="70"/>
      <c r="AZ477" s="70"/>
      <c r="BA477" s="10"/>
      <c r="BB477" s="75"/>
      <c r="BC477" s="75"/>
    </row>
    <row r="478" spans="1:55" x14ac:dyDescent="0.3">
      <c r="A478" s="43"/>
      <c r="B478" s="49"/>
      <c r="C478" s="80"/>
      <c r="D478" s="68"/>
      <c r="E478" s="69"/>
      <c r="F478" s="70"/>
      <c r="G478" s="71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2"/>
      <c r="AA478" s="120"/>
      <c r="AB478" s="70"/>
      <c r="AC478" s="70"/>
      <c r="AD478" s="72"/>
      <c r="AE478" s="70"/>
      <c r="AF478" s="70"/>
      <c r="AG478" s="70"/>
      <c r="AH478" s="70"/>
      <c r="AI478" s="70"/>
      <c r="AJ478" s="70"/>
      <c r="AK478" s="70"/>
      <c r="AL478" s="70"/>
      <c r="AM478" s="70"/>
      <c r="AN478" s="73"/>
      <c r="AO478" s="70"/>
      <c r="AP478" s="70"/>
      <c r="AQ478" s="73"/>
      <c r="AR478" s="73"/>
      <c r="AS478" s="70"/>
      <c r="AT478" s="70"/>
      <c r="AU478" s="70"/>
      <c r="AV478" s="70"/>
      <c r="AW478" s="70"/>
      <c r="AX478" s="72"/>
      <c r="AY478" s="70"/>
      <c r="AZ478" s="70"/>
      <c r="BA478" s="10"/>
      <c r="BB478" s="75"/>
      <c r="BC478" s="75"/>
    </row>
    <row r="479" spans="1:55" x14ac:dyDescent="0.3">
      <c r="A479" s="43"/>
      <c r="B479" s="49"/>
      <c r="C479" s="80"/>
      <c r="D479" s="68"/>
      <c r="E479" s="69"/>
      <c r="F479" s="70"/>
      <c r="G479" s="71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2"/>
      <c r="AA479" s="120"/>
      <c r="AB479" s="70"/>
      <c r="AC479" s="70"/>
      <c r="AD479" s="72"/>
      <c r="AE479" s="70"/>
      <c r="AF479" s="70"/>
      <c r="AG479" s="70"/>
      <c r="AH479" s="70"/>
      <c r="AI479" s="70"/>
      <c r="AJ479" s="70"/>
      <c r="AK479" s="70"/>
      <c r="AL479" s="70"/>
      <c r="AM479" s="70"/>
      <c r="AN479" s="73"/>
      <c r="AO479" s="70"/>
      <c r="AP479" s="70"/>
      <c r="AQ479" s="73"/>
      <c r="AR479" s="73"/>
      <c r="AS479" s="70"/>
      <c r="AT479" s="70"/>
      <c r="AU479" s="70"/>
      <c r="AV479" s="70"/>
      <c r="AW479" s="70"/>
      <c r="AX479" s="72"/>
      <c r="AY479" s="70"/>
      <c r="AZ479" s="70"/>
      <c r="BA479" s="10"/>
      <c r="BB479" s="75"/>
      <c r="BC479" s="75"/>
    </row>
    <row r="480" spans="1:55" x14ac:dyDescent="0.3">
      <c r="A480" s="43"/>
      <c r="B480" s="49"/>
      <c r="C480" s="80"/>
      <c r="D480" s="68"/>
      <c r="E480" s="69"/>
      <c r="F480" s="70"/>
      <c r="G480" s="71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2"/>
      <c r="AA480" s="120"/>
      <c r="AB480" s="70"/>
      <c r="AC480" s="70"/>
      <c r="AD480" s="72"/>
      <c r="AE480" s="70"/>
      <c r="AF480" s="70"/>
      <c r="AG480" s="70"/>
      <c r="AH480" s="70"/>
      <c r="AI480" s="70"/>
      <c r="AJ480" s="70"/>
      <c r="AK480" s="70"/>
      <c r="AL480" s="70"/>
      <c r="AM480" s="70"/>
      <c r="AN480" s="73"/>
      <c r="AO480" s="70"/>
      <c r="AP480" s="70"/>
      <c r="AQ480" s="73"/>
      <c r="AR480" s="73"/>
      <c r="AS480" s="70"/>
      <c r="AT480" s="70"/>
      <c r="AU480" s="70"/>
      <c r="AV480" s="70"/>
      <c r="AW480" s="70"/>
      <c r="AX480" s="72"/>
      <c r="AY480" s="70"/>
      <c r="AZ480" s="70"/>
      <c r="BA480" s="10"/>
      <c r="BB480" s="75"/>
      <c r="BC480" s="75"/>
    </row>
    <row r="481" spans="1:55" x14ac:dyDescent="0.3">
      <c r="A481" s="43"/>
      <c r="B481" s="49"/>
      <c r="C481" s="80"/>
      <c r="D481" s="68"/>
      <c r="E481" s="69"/>
      <c r="F481" s="70"/>
      <c r="G481" s="71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2"/>
      <c r="AA481" s="120"/>
      <c r="AB481" s="70"/>
      <c r="AC481" s="70"/>
      <c r="AD481" s="72"/>
      <c r="AE481" s="70"/>
      <c r="AF481" s="70"/>
      <c r="AG481" s="70"/>
      <c r="AH481" s="70"/>
      <c r="AI481" s="70"/>
      <c r="AJ481" s="70"/>
      <c r="AK481" s="70"/>
      <c r="AL481" s="70"/>
      <c r="AM481" s="70"/>
      <c r="AN481" s="73"/>
      <c r="AO481" s="70"/>
      <c r="AP481" s="70"/>
      <c r="AQ481" s="73"/>
      <c r="AR481" s="73"/>
      <c r="AS481" s="70"/>
      <c r="AT481" s="70"/>
      <c r="AU481" s="70"/>
      <c r="AV481" s="70"/>
      <c r="AW481" s="70"/>
      <c r="AX481" s="72"/>
      <c r="AY481" s="70"/>
      <c r="AZ481" s="70"/>
      <c r="BA481" s="10"/>
      <c r="BB481" s="75"/>
      <c r="BC481" s="75"/>
    </row>
    <row r="482" spans="1:55" x14ac:dyDescent="0.3">
      <c r="A482" s="43"/>
      <c r="B482" s="49"/>
      <c r="C482" s="80"/>
      <c r="D482" s="68"/>
      <c r="E482" s="69"/>
      <c r="F482" s="70"/>
      <c r="G482" s="71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2"/>
      <c r="AA482" s="120"/>
      <c r="AB482" s="70"/>
      <c r="AC482" s="70"/>
      <c r="AD482" s="72"/>
      <c r="AE482" s="70"/>
      <c r="AF482" s="70"/>
      <c r="AG482" s="70"/>
      <c r="AH482" s="70"/>
      <c r="AI482" s="70"/>
      <c r="AJ482" s="70"/>
      <c r="AK482" s="70"/>
      <c r="AL482" s="70"/>
      <c r="AM482" s="70"/>
      <c r="AN482" s="73"/>
      <c r="AO482" s="70"/>
      <c r="AP482" s="70"/>
      <c r="AQ482" s="73"/>
      <c r="AR482" s="73"/>
      <c r="AS482" s="70"/>
      <c r="AT482" s="70"/>
      <c r="AU482" s="70"/>
      <c r="AV482" s="70"/>
      <c r="AW482" s="70"/>
      <c r="AX482" s="72"/>
      <c r="AY482" s="70"/>
      <c r="AZ482" s="70"/>
      <c r="BA482" s="10"/>
      <c r="BB482" s="68"/>
      <c r="BC482" s="68"/>
    </row>
    <row r="483" spans="1:55" x14ac:dyDescent="0.3">
      <c r="A483" s="43"/>
      <c r="B483" s="49"/>
      <c r="C483" s="80"/>
      <c r="D483" s="68"/>
      <c r="E483" s="69"/>
      <c r="F483" s="69"/>
      <c r="G483" s="71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2"/>
      <c r="AA483" s="120"/>
      <c r="AB483" s="70"/>
      <c r="AC483" s="70"/>
      <c r="AD483" s="72"/>
      <c r="AE483" s="70"/>
      <c r="AF483" s="70"/>
      <c r="AG483" s="70"/>
      <c r="AH483" s="70"/>
      <c r="AI483" s="70"/>
      <c r="AJ483" s="70"/>
      <c r="AK483" s="70"/>
      <c r="AL483" s="70"/>
      <c r="AM483" s="70"/>
      <c r="AN483" s="73"/>
      <c r="AO483" s="70"/>
      <c r="AP483" s="70"/>
      <c r="AQ483" s="73"/>
      <c r="AR483" s="73"/>
      <c r="AS483" s="70"/>
      <c r="AT483" s="70"/>
      <c r="AU483" s="70"/>
      <c r="AV483" s="70"/>
      <c r="AW483" s="70"/>
      <c r="AX483" s="72"/>
      <c r="AY483" s="70"/>
      <c r="AZ483" s="70"/>
      <c r="BA483" s="10"/>
      <c r="BB483" s="75"/>
      <c r="BC483" s="75"/>
    </row>
    <row r="484" spans="1:55" x14ac:dyDescent="0.3">
      <c r="A484" s="43"/>
      <c r="B484" s="49"/>
      <c r="C484" s="80"/>
      <c r="D484" s="68"/>
      <c r="E484" s="69"/>
      <c r="F484" s="69"/>
      <c r="G484" s="71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2"/>
      <c r="AA484" s="120"/>
      <c r="AB484" s="70"/>
      <c r="AC484" s="70"/>
      <c r="AD484" s="72"/>
      <c r="AE484" s="70"/>
      <c r="AF484" s="70"/>
      <c r="AG484" s="70"/>
      <c r="AH484" s="70"/>
      <c r="AI484" s="70"/>
      <c r="AJ484" s="70"/>
      <c r="AK484" s="70"/>
      <c r="AL484" s="70"/>
      <c r="AM484" s="70"/>
      <c r="AN484" s="73"/>
      <c r="AO484" s="70"/>
      <c r="AP484" s="70"/>
      <c r="AQ484" s="73"/>
      <c r="AR484" s="73"/>
      <c r="AS484" s="70"/>
      <c r="AT484" s="70"/>
      <c r="AU484" s="70"/>
      <c r="AV484" s="70"/>
      <c r="AW484" s="70"/>
      <c r="AX484" s="72"/>
      <c r="AY484" s="70"/>
      <c r="AZ484" s="70"/>
      <c r="BA484" s="10"/>
      <c r="BB484" s="75"/>
      <c r="BC484" s="75"/>
    </row>
    <row r="485" spans="1:55" x14ac:dyDescent="0.3">
      <c r="A485" s="43"/>
      <c r="B485" s="49"/>
      <c r="C485" s="80"/>
      <c r="D485" s="68"/>
      <c r="E485" s="69"/>
      <c r="F485" s="69"/>
      <c r="G485" s="71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2"/>
      <c r="AA485" s="120"/>
      <c r="AB485" s="70"/>
      <c r="AC485" s="70"/>
      <c r="AD485" s="72"/>
      <c r="AE485" s="70"/>
      <c r="AF485" s="70"/>
      <c r="AG485" s="70"/>
      <c r="AH485" s="70"/>
      <c r="AI485" s="70"/>
      <c r="AJ485" s="70"/>
      <c r="AK485" s="70"/>
      <c r="AL485" s="70"/>
      <c r="AM485" s="70"/>
      <c r="AN485" s="73"/>
      <c r="AO485" s="70"/>
      <c r="AP485" s="70"/>
      <c r="AQ485" s="73"/>
      <c r="AR485" s="73"/>
      <c r="AS485" s="70"/>
      <c r="AT485" s="70"/>
      <c r="AU485" s="70"/>
      <c r="AV485" s="70"/>
      <c r="AW485" s="70"/>
      <c r="AX485" s="72"/>
      <c r="AY485" s="70"/>
      <c r="AZ485" s="70"/>
      <c r="BA485" s="10"/>
      <c r="BB485" s="75"/>
      <c r="BC485" s="75"/>
    </row>
    <row r="486" spans="1:55" x14ac:dyDescent="0.3">
      <c r="A486" s="43"/>
      <c r="B486" s="49"/>
      <c r="C486" s="80"/>
      <c r="D486" s="68"/>
      <c r="E486" s="69"/>
      <c r="F486" s="69"/>
      <c r="G486" s="71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2"/>
      <c r="AA486" s="120"/>
      <c r="AB486" s="70"/>
      <c r="AC486" s="70"/>
      <c r="AD486" s="72"/>
      <c r="AE486" s="70"/>
      <c r="AF486" s="70"/>
      <c r="AG486" s="70"/>
      <c r="AH486" s="70"/>
      <c r="AI486" s="70"/>
      <c r="AJ486" s="70"/>
      <c r="AK486" s="70"/>
      <c r="AL486" s="70"/>
      <c r="AM486" s="70"/>
      <c r="AN486" s="73"/>
      <c r="AO486" s="70"/>
      <c r="AP486" s="70"/>
      <c r="AQ486" s="73"/>
      <c r="AR486" s="73"/>
      <c r="AS486" s="70"/>
      <c r="AT486" s="70"/>
      <c r="AU486" s="70"/>
      <c r="AV486" s="70"/>
      <c r="AW486" s="70"/>
      <c r="AX486" s="72"/>
      <c r="AY486" s="70"/>
      <c r="AZ486" s="70"/>
      <c r="BA486" s="10"/>
      <c r="BB486" s="75"/>
      <c r="BC486" s="75"/>
    </row>
    <row r="487" spans="1:55" x14ac:dyDescent="0.3">
      <c r="A487" s="43"/>
      <c r="B487" s="49"/>
      <c r="C487" s="80"/>
      <c r="D487" s="68"/>
      <c r="E487" s="69"/>
      <c r="F487" s="69"/>
      <c r="G487" s="71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2"/>
      <c r="AA487" s="120"/>
      <c r="AB487" s="70"/>
      <c r="AC487" s="70"/>
      <c r="AD487" s="72"/>
      <c r="AE487" s="70"/>
      <c r="AF487" s="70"/>
      <c r="AG487" s="70"/>
      <c r="AH487" s="70"/>
      <c r="AI487" s="70"/>
      <c r="AJ487" s="70"/>
      <c r="AK487" s="70"/>
      <c r="AL487" s="70"/>
      <c r="AM487" s="70"/>
      <c r="AN487" s="73"/>
      <c r="AO487" s="70"/>
      <c r="AP487" s="70"/>
      <c r="AQ487" s="73"/>
      <c r="AR487" s="73"/>
      <c r="AS487" s="70"/>
      <c r="AT487" s="70"/>
      <c r="AU487" s="70"/>
      <c r="AV487" s="70"/>
      <c r="AW487" s="70"/>
      <c r="AX487" s="72"/>
      <c r="AY487" s="70"/>
      <c r="AZ487" s="70"/>
      <c r="BA487" s="10"/>
      <c r="BB487" s="75"/>
      <c r="BC487" s="75"/>
    </row>
    <row r="488" spans="1:55" x14ac:dyDescent="0.3">
      <c r="A488" s="43"/>
      <c r="B488" s="49"/>
      <c r="C488" s="80"/>
      <c r="D488" s="68"/>
      <c r="E488" s="69"/>
      <c r="F488" s="69"/>
      <c r="G488" s="71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2"/>
      <c r="AA488" s="120"/>
      <c r="AB488" s="70"/>
      <c r="AC488" s="70"/>
      <c r="AD488" s="72"/>
      <c r="AE488" s="70"/>
      <c r="AF488" s="70"/>
      <c r="AG488" s="70"/>
      <c r="AH488" s="70"/>
      <c r="AI488" s="70"/>
      <c r="AJ488" s="70"/>
      <c r="AK488" s="70"/>
      <c r="AL488" s="70"/>
      <c r="AM488" s="70"/>
      <c r="AN488" s="73"/>
      <c r="AO488" s="70"/>
      <c r="AP488" s="70"/>
      <c r="AQ488" s="73"/>
      <c r="AR488" s="73"/>
      <c r="AS488" s="70"/>
      <c r="AT488" s="70"/>
      <c r="AU488" s="70"/>
      <c r="AV488" s="70"/>
      <c r="AW488" s="70"/>
      <c r="AX488" s="72"/>
      <c r="AY488" s="70"/>
      <c r="AZ488" s="70"/>
      <c r="BA488" s="10"/>
      <c r="BB488" s="75"/>
      <c r="BC488" s="75"/>
    </row>
    <row r="489" spans="1:55" x14ac:dyDescent="0.3">
      <c r="A489" s="43"/>
      <c r="B489" s="49"/>
      <c r="C489" s="80"/>
      <c r="D489" s="68"/>
      <c r="E489" s="69"/>
      <c r="F489" s="69"/>
      <c r="G489" s="71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2"/>
      <c r="AA489" s="120"/>
      <c r="AB489" s="70"/>
      <c r="AC489" s="70"/>
      <c r="AD489" s="72"/>
      <c r="AE489" s="70"/>
      <c r="AF489" s="70"/>
      <c r="AG489" s="70"/>
      <c r="AH489" s="70"/>
      <c r="AI489" s="70"/>
      <c r="AJ489" s="70"/>
      <c r="AK489" s="70"/>
      <c r="AL489" s="70"/>
      <c r="AM489" s="70"/>
      <c r="AN489" s="73"/>
      <c r="AO489" s="70"/>
      <c r="AP489" s="70"/>
      <c r="AQ489" s="73"/>
      <c r="AR489" s="73"/>
      <c r="AS489" s="70"/>
      <c r="AT489" s="70"/>
      <c r="AU489" s="70"/>
      <c r="AV489" s="70"/>
      <c r="AW489" s="70"/>
      <c r="AX489" s="72"/>
      <c r="AY489" s="70"/>
      <c r="AZ489" s="70"/>
      <c r="BA489" s="10"/>
      <c r="BB489" s="75"/>
      <c r="BC489" s="75"/>
    </row>
    <row r="490" spans="1:55" x14ac:dyDescent="0.3">
      <c r="A490" s="43"/>
      <c r="B490" s="49"/>
      <c r="C490" s="80"/>
      <c r="D490" s="68"/>
      <c r="E490" s="69"/>
      <c r="F490" s="69"/>
      <c r="G490" s="71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2"/>
      <c r="AA490" s="120"/>
      <c r="AB490" s="70"/>
      <c r="AC490" s="70"/>
      <c r="AD490" s="72"/>
      <c r="AE490" s="70"/>
      <c r="AF490" s="70"/>
      <c r="AG490" s="70"/>
      <c r="AH490" s="70"/>
      <c r="AI490" s="70"/>
      <c r="AJ490" s="70"/>
      <c r="AK490" s="70"/>
      <c r="AL490" s="70"/>
      <c r="AM490" s="70"/>
      <c r="AN490" s="73"/>
      <c r="AO490" s="70"/>
      <c r="AP490" s="70"/>
      <c r="AQ490" s="73"/>
      <c r="AR490" s="73"/>
      <c r="AS490" s="70"/>
      <c r="AT490" s="70"/>
      <c r="AU490" s="70"/>
      <c r="AV490" s="70"/>
      <c r="AW490" s="70"/>
      <c r="AX490" s="72"/>
      <c r="AY490" s="70"/>
      <c r="AZ490" s="70"/>
      <c r="BA490" s="10"/>
      <c r="BB490" s="75"/>
      <c r="BC490" s="75"/>
    </row>
    <row r="491" spans="1:55" x14ac:dyDescent="0.3">
      <c r="A491" s="43"/>
      <c r="B491" s="49"/>
      <c r="C491" s="80"/>
      <c r="D491" s="68"/>
      <c r="E491" s="69"/>
      <c r="F491" s="69"/>
      <c r="G491" s="71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12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  <c r="AQ491" s="70"/>
      <c r="AR491" s="70"/>
      <c r="AS491" s="70"/>
      <c r="AT491" s="70"/>
      <c r="AU491" s="70"/>
      <c r="AV491" s="70"/>
      <c r="AW491" s="70"/>
      <c r="AX491" s="70"/>
      <c r="AY491" s="70"/>
      <c r="AZ491" s="70"/>
      <c r="BA491" s="10"/>
      <c r="BB491" s="75"/>
      <c r="BC491" s="75"/>
    </row>
    <row r="492" spans="1:55" x14ac:dyDescent="0.3">
      <c r="A492" s="43"/>
      <c r="B492" s="49"/>
      <c r="C492" s="80"/>
      <c r="D492" s="68"/>
      <c r="E492" s="69"/>
      <c r="F492" s="69"/>
      <c r="G492" s="71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  <c r="AN492" s="70"/>
      <c r="AO492" s="70"/>
      <c r="AP492" s="70"/>
      <c r="AQ492" s="70"/>
      <c r="AR492" s="70"/>
      <c r="AS492" s="70"/>
      <c r="AT492" s="70"/>
      <c r="AU492" s="70"/>
      <c r="AV492" s="70"/>
      <c r="AW492" s="70"/>
      <c r="AX492" s="70"/>
      <c r="AY492" s="70"/>
      <c r="AZ492" s="70"/>
      <c r="BA492" s="10"/>
      <c r="BB492" s="75"/>
      <c r="BC492" s="75"/>
    </row>
    <row r="493" spans="1:55" x14ac:dyDescent="0.3">
      <c r="A493" s="43"/>
      <c r="B493" s="49"/>
      <c r="C493" s="80"/>
      <c r="D493" s="68"/>
      <c r="E493" s="69"/>
      <c r="F493" s="69"/>
      <c r="G493" s="71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  <c r="AN493" s="70"/>
      <c r="AO493" s="70"/>
      <c r="AP493" s="70"/>
      <c r="AQ493" s="70"/>
      <c r="AR493" s="70"/>
      <c r="AS493" s="70"/>
      <c r="AT493" s="70"/>
      <c r="AU493" s="70"/>
      <c r="AV493" s="70"/>
      <c r="AW493" s="70"/>
      <c r="AX493" s="70"/>
      <c r="AY493" s="70"/>
      <c r="AZ493" s="70"/>
      <c r="BA493" s="10"/>
      <c r="BB493" s="68"/>
      <c r="BC493" s="68"/>
    </row>
    <row r="494" spans="1:55" x14ac:dyDescent="0.3">
      <c r="A494" s="43"/>
      <c r="B494" s="49"/>
      <c r="C494" s="80"/>
      <c r="D494" s="68"/>
      <c r="E494" s="69"/>
      <c r="F494" s="69"/>
      <c r="G494" s="71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12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  <c r="AN494" s="70"/>
      <c r="AO494" s="70"/>
      <c r="AP494" s="70"/>
      <c r="AQ494" s="70"/>
      <c r="AR494" s="70"/>
      <c r="AS494" s="70"/>
      <c r="AT494" s="70"/>
      <c r="AU494" s="70"/>
      <c r="AV494" s="70"/>
      <c r="AW494" s="70"/>
      <c r="AX494" s="70"/>
      <c r="AY494" s="70"/>
      <c r="AZ494" s="70"/>
      <c r="BA494" s="10"/>
      <c r="BB494" s="68"/>
      <c r="BC494" s="68"/>
    </row>
    <row r="495" spans="1:55" x14ac:dyDescent="0.3">
      <c r="A495" s="43"/>
      <c r="B495" s="49"/>
      <c r="C495" s="80"/>
      <c r="D495" s="68"/>
      <c r="E495" s="69"/>
      <c r="F495" s="69"/>
      <c r="G495" s="71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  <c r="AN495" s="70"/>
      <c r="AO495" s="70"/>
      <c r="AP495" s="70"/>
      <c r="AQ495" s="70"/>
      <c r="AR495" s="70"/>
      <c r="AS495" s="70"/>
      <c r="AT495" s="70"/>
      <c r="AU495" s="70"/>
      <c r="AV495" s="70"/>
      <c r="AW495" s="70"/>
      <c r="AX495" s="70"/>
      <c r="AY495" s="70"/>
      <c r="AZ495" s="70"/>
      <c r="BA495" s="10"/>
      <c r="BB495" s="68"/>
      <c r="BC495" s="68"/>
    </row>
    <row r="496" spans="1:55" x14ac:dyDescent="0.3">
      <c r="A496" s="43"/>
      <c r="B496" s="49"/>
      <c r="C496" s="80"/>
      <c r="D496" s="68"/>
      <c r="E496" s="69"/>
      <c r="F496" s="69"/>
      <c r="G496" s="71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12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0"/>
      <c r="AT496" s="70"/>
      <c r="AU496" s="70"/>
      <c r="AV496" s="70"/>
      <c r="AW496" s="70"/>
      <c r="AX496" s="70"/>
      <c r="AY496" s="70"/>
      <c r="AZ496" s="70"/>
      <c r="BA496" s="10"/>
      <c r="BB496" s="68"/>
      <c r="BC496" s="68"/>
    </row>
    <row r="497" spans="1:55" x14ac:dyDescent="0.3">
      <c r="A497" s="43"/>
      <c r="B497" s="49"/>
      <c r="C497" s="80"/>
      <c r="D497" s="68"/>
      <c r="E497" s="69"/>
      <c r="F497" s="69"/>
      <c r="G497" s="71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12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  <c r="AN497" s="70"/>
      <c r="AO497" s="70"/>
      <c r="AP497" s="70"/>
      <c r="AQ497" s="70"/>
      <c r="AR497" s="70"/>
      <c r="AS497" s="70"/>
      <c r="AT497" s="70"/>
      <c r="AU497" s="70"/>
      <c r="AV497" s="70"/>
      <c r="AW497" s="70"/>
      <c r="AX497" s="70"/>
      <c r="AY497" s="70"/>
      <c r="AZ497" s="70"/>
      <c r="BA497" s="10"/>
      <c r="BB497" s="68"/>
      <c r="BC497" s="68"/>
    </row>
    <row r="498" spans="1:55" x14ac:dyDescent="0.3">
      <c r="A498" s="43"/>
      <c r="B498" s="49"/>
      <c r="C498" s="80"/>
      <c r="D498" s="68"/>
      <c r="E498" s="69"/>
      <c r="F498" s="69"/>
      <c r="G498" s="71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12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  <c r="AN498" s="70"/>
      <c r="AO498" s="70"/>
      <c r="AP498" s="70"/>
      <c r="AQ498" s="70"/>
      <c r="AR498" s="70"/>
      <c r="AS498" s="70"/>
      <c r="AT498" s="70"/>
      <c r="AU498" s="70"/>
      <c r="AV498" s="70"/>
      <c r="AW498" s="70"/>
      <c r="AX498" s="70"/>
      <c r="AY498" s="70"/>
      <c r="AZ498" s="70"/>
      <c r="BA498" s="10"/>
      <c r="BB498" s="68"/>
      <c r="BC498" s="68"/>
    </row>
    <row r="499" spans="1:55" x14ac:dyDescent="0.3">
      <c r="A499" s="43"/>
      <c r="B499" s="49"/>
      <c r="C499" s="80"/>
      <c r="D499" s="68"/>
      <c r="E499" s="69"/>
      <c r="F499" s="69"/>
      <c r="G499" s="71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 t="s">
        <v>71</v>
      </c>
      <c r="V499" s="120" t="s">
        <v>71</v>
      </c>
      <c r="W499" s="120"/>
      <c r="X499" s="120" t="s">
        <v>71</v>
      </c>
      <c r="Y499" s="120" t="s">
        <v>71</v>
      </c>
      <c r="Z499" s="120" t="s">
        <v>71</v>
      </c>
      <c r="AA499" s="120" t="s">
        <v>71</v>
      </c>
      <c r="AB499" s="70" t="s">
        <v>71</v>
      </c>
      <c r="AC499" s="70"/>
      <c r="AD499" s="70"/>
      <c r="AE499" s="70"/>
      <c r="AF499" s="70"/>
      <c r="AG499" s="70"/>
      <c r="AH499" s="70"/>
      <c r="AI499" s="70"/>
      <c r="AJ499" s="70" t="s">
        <v>71</v>
      </c>
      <c r="AK499" s="70" t="s">
        <v>71</v>
      </c>
      <c r="AL499" s="70" t="s">
        <v>71</v>
      </c>
      <c r="AM499" s="70" t="s">
        <v>71</v>
      </c>
      <c r="AN499" s="70"/>
      <c r="AO499" s="70"/>
      <c r="AP499" s="70"/>
      <c r="AQ499" s="70"/>
      <c r="AR499" s="70"/>
      <c r="AS499" s="70"/>
      <c r="AT499" s="70"/>
      <c r="AU499" s="70"/>
      <c r="AV499" s="70"/>
      <c r="AW499" s="70"/>
      <c r="AX499" s="70"/>
      <c r="AY499" s="70" t="s">
        <v>71</v>
      </c>
      <c r="AZ499" s="70" t="s">
        <v>71</v>
      </c>
      <c r="BA499" s="10" t="s">
        <v>71</v>
      </c>
      <c r="BB499" s="68"/>
      <c r="BC499" s="68"/>
    </row>
    <row r="500" spans="1:55" x14ac:dyDescent="0.3">
      <c r="A500" s="43"/>
      <c r="B500" s="91"/>
      <c r="C500" s="80"/>
      <c r="D500" s="68"/>
      <c r="E500" s="69"/>
      <c r="F500" s="69"/>
      <c r="G500" s="71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 t="s">
        <v>71</v>
      </c>
      <c r="V500" s="120" t="s">
        <v>71</v>
      </c>
      <c r="W500" s="120"/>
      <c r="X500" s="120" t="s">
        <v>71</v>
      </c>
      <c r="Y500" s="120" t="s">
        <v>71</v>
      </c>
      <c r="Z500" s="120" t="s">
        <v>71</v>
      </c>
      <c r="AA500" s="120" t="s">
        <v>71</v>
      </c>
      <c r="AB500" s="70" t="s">
        <v>71</v>
      </c>
      <c r="AC500" s="70"/>
      <c r="AD500" s="70"/>
      <c r="AE500" s="70"/>
      <c r="AF500" s="70"/>
      <c r="AG500" s="70"/>
      <c r="AH500" s="70"/>
      <c r="AI500" s="70"/>
      <c r="AJ500" s="70" t="s">
        <v>71</v>
      </c>
      <c r="AK500" s="70" t="s">
        <v>71</v>
      </c>
      <c r="AL500" s="70" t="s">
        <v>71</v>
      </c>
      <c r="AM500" s="70" t="s">
        <v>71</v>
      </c>
      <c r="AN500" s="70"/>
      <c r="AO500" s="70"/>
      <c r="AP500" s="70"/>
      <c r="AQ500" s="70"/>
      <c r="AR500" s="70"/>
      <c r="AS500" s="70"/>
      <c r="AT500" s="70"/>
      <c r="AU500" s="70"/>
      <c r="AV500" s="70"/>
      <c r="AW500" s="70"/>
      <c r="AX500" s="70"/>
      <c r="AY500" s="70" t="s">
        <v>71</v>
      </c>
      <c r="AZ500" s="70" t="s">
        <v>71</v>
      </c>
      <c r="BA500" s="10" t="s">
        <v>71</v>
      </c>
      <c r="BB500" s="68"/>
      <c r="BC500" s="68"/>
    </row>
    <row r="501" spans="1:55" x14ac:dyDescent="0.3">
      <c r="A501" s="43"/>
      <c r="B501" s="91"/>
      <c r="C501" s="68"/>
      <c r="D501" s="68"/>
      <c r="E501" s="69"/>
      <c r="F501" s="69"/>
      <c r="G501" s="71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 t="s">
        <v>71</v>
      </c>
      <c r="V501" s="120" t="s">
        <v>71</v>
      </c>
      <c r="W501" s="120"/>
      <c r="X501" s="120" t="s">
        <v>71</v>
      </c>
      <c r="Y501" s="120" t="s">
        <v>71</v>
      </c>
      <c r="Z501" s="120" t="s">
        <v>71</v>
      </c>
      <c r="AA501" s="120" t="s">
        <v>71</v>
      </c>
      <c r="AB501" s="70" t="s">
        <v>71</v>
      </c>
      <c r="AC501" s="70"/>
      <c r="AD501" s="70"/>
      <c r="AE501" s="70"/>
      <c r="AF501" s="70"/>
      <c r="AG501" s="70"/>
      <c r="AH501" s="70"/>
      <c r="AI501" s="70"/>
      <c r="AJ501" s="70" t="s">
        <v>71</v>
      </c>
      <c r="AK501" s="70" t="s">
        <v>71</v>
      </c>
      <c r="AL501" s="70" t="s">
        <v>71</v>
      </c>
      <c r="AM501" s="70" t="s">
        <v>71</v>
      </c>
      <c r="AN501" s="70"/>
      <c r="AO501" s="70"/>
      <c r="AP501" s="70"/>
      <c r="AQ501" s="70"/>
      <c r="AR501" s="70"/>
      <c r="AS501" s="70"/>
      <c r="AT501" s="70"/>
      <c r="AU501" s="70"/>
      <c r="AV501" s="70"/>
      <c r="AW501" s="70"/>
      <c r="AX501" s="70"/>
      <c r="AY501" s="70" t="s">
        <v>71</v>
      </c>
      <c r="AZ501" s="70" t="s">
        <v>71</v>
      </c>
      <c r="BA501" s="10" t="s">
        <v>71</v>
      </c>
      <c r="BB501" s="68"/>
      <c r="BC501" s="68"/>
    </row>
    <row r="502" spans="1:55" x14ac:dyDescent="0.3">
      <c r="A502" s="43"/>
      <c r="B502" s="91"/>
      <c r="C502" s="80"/>
      <c r="D502" s="68"/>
      <c r="E502" s="69"/>
      <c r="F502" s="69"/>
      <c r="G502" s="71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 t="s">
        <v>71</v>
      </c>
      <c r="V502" s="120" t="s">
        <v>71</v>
      </c>
      <c r="W502" s="120"/>
      <c r="X502" s="120" t="s">
        <v>71</v>
      </c>
      <c r="Y502" s="120" t="s">
        <v>71</v>
      </c>
      <c r="Z502" s="120" t="s">
        <v>71</v>
      </c>
      <c r="AA502" s="120" t="s">
        <v>71</v>
      </c>
      <c r="AB502" s="70" t="s">
        <v>71</v>
      </c>
      <c r="AC502" s="70"/>
      <c r="AD502" s="70"/>
      <c r="AE502" s="70"/>
      <c r="AF502" s="70"/>
      <c r="AG502" s="70"/>
      <c r="AH502" s="70"/>
      <c r="AI502" s="70"/>
      <c r="AJ502" s="70" t="s">
        <v>71</v>
      </c>
      <c r="AK502" s="70" t="s">
        <v>71</v>
      </c>
      <c r="AL502" s="70" t="s">
        <v>71</v>
      </c>
      <c r="AM502" s="70" t="s">
        <v>71</v>
      </c>
      <c r="AN502" s="70"/>
      <c r="AO502" s="70"/>
      <c r="AP502" s="70"/>
      <c r="AQ502" s="70"/>
      <c r="AR502" s="70"/>
      <c r="AS502" s="70"/>
      <c r="AT502" s="70"/>
      <c r="AU502" s="70"/>
      <c r="AV502" s="70"/>
      <c r="AW502" s="70"/>
      <c r="AX502" s="70"/>
      <c r="AY502" s="70" t="s">
        <v>71</v>
      </c>
      <c r="AZ502" s="70" t="s">
        <v>71</v>
      </c>
      <c r="BA502" s="10" t="s">
        <v>71</v>
      </c>
      <c r="BB502" s="68"/>
      <c r="BC502" s="68"/>
    </row>
    <row r="503" spans="1:55" x14ac:dyDescent="0.3">
      <c r="A503" s="43"/>
      <c r="B503" s="92"/>
      <c r="C503" s="75"/>
      <c r="D503" s="68"/>
      <c r="E503" s="69"/>
      <c r="F503" s="69"/>
      <c r="G503" s="71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 t="s">
        <v>71</v>
      </c>
      <c r="V503" s="120" t="s">
        <v>71</v>
      </c>
      <c r="W503" s="120"/>
      <c r="X503" s="120" t="s">
        <v>71</v>
      </c>
      <c r="Y503" s="120" t="s">
        <v>71</v>
      </c>
      <c r="Z503" s="120" t="s">
        <v>71</v>
      </c>
      <c r="AA503" s="120" t="s">
        <v>71</v>
      </c>
      <c r="AB503" s="70" t="s">
        <v>71</v>
      </c>
      <c r="AC503" s="70"/>
      <c r="AD503" s="70"/>
      <c r="AE503" s="70"/>
      <c r="AF503" s="70"/>
      <c r="AG503" s="70"/>
      <c r="AH503" s="70"/>
      <c r="AI503" s="70"/>
      <c r="AJ503" s="70" t="s">
        <v>71</v>
      </c>
      <c r="AK503" s="70" t="s">
        <v>71</v>
      </c>
      <c r="AL503" s="70" t="s">
        <v>71</v>
      </c>
      <c r="AM503" s="70" t="s">
        <v>71</v>
      </c>
      <c r="AN503" s="70"/>
      <c r="AO503" s="70"/>
      <c r="AP503" s="70"/>
      <c r="AQ503" s="70"/>
      <c r="AR503" s="70"/>
      <c r="AS503" s="70"/>
      <c r="AT503" s="70"/>
      <c r="AU503" s="70"/>
      <c r="AV503" s="70"/>
      <c r="AW503" s="70"/>
      <c r="AX503" s="70"/>
      <c r="AY503" s="70" t="s">
        <v>71</v>
      </c>
      <c r="AZ503" s="70" t="s">
        <v>71</v>
      </c>
      <c r="BA503" s="10" t="s">
        <v>71</v>
      </c>
      <c r="BB503" s="68"/>
      <c r="BC503" s="68"/>
    </row>
    <row r="504" spans="1:55" x14ac:dyDescent="0.3">
      <c r="A504" s="43"/>
      <c r="B504" s="91"/>
      <c r="C504" s="68"/>
      <c r="D504" s="68"/>
      <c r="E504" s="69"/>
      <c r="F504" s="69"/>
      <c r="G504" s="71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 t="s">
        <v>71</v>
      </c>
      <c r="V504" s="120" t="s">
        <v>71</v>
      </c>
      <c r="W504" s="120"/>
      <c r="X504" s="120" t="s">
        <v>71</v>
      </c>
      <c r="Y504" s="120" t="s">
        <v>71</v>
      </c>
      <c r="Z504" s="120" t="s">
        <v>71</v>
      </c>
      <c r="AA504" s="120" t="s">
        <v>71</v>
      </c>
      <c r="AB504" s="70" t="s">
        <v>71</v>
      </c>
      <c r="AC504" s="70"/>
      <c r="AD504" s="70"/>
      <c r="AE504" s="70"/>
      <c r="AF504" s="70"/>
      <c r="AG504" s="70"/>
      <c r="AH504" s="70"/>
      <c r="AI504" s="70"/>
      <c r="AJ504" s="70" t="s">
        <v>71</v>
      </c>
      <c r="AK504" s="70" t="s">
        <v>71</v>
      </c>
      <c r="AL504" s="70" t="s">
        <v>71</v>
      </c>
      <c r="AM504" s="70" t="s">
        <v>71</v>
      </c>
      <c r="AN504" s="70"/>
      <c r="AO504" s="70"/>
      <c r="AP504" s="70"/>
      <c r="AQ504" s="70"/>
      <c r="AR504" s="70"/>
      <c r="AS504" s="70"/>
      <c r="AT504" s="70"/>
      <c r="AU504" s="70"/>
      <c r="AV504" s="70"/>
      <c r="AW504" s="70"/>
      <c r="AX504" s="70"/>
      <c r="AY504" s="70" t="s">
        <v>71</v>
      </c>
      <c r="AZ504" s="70" t="s">
        <v>71</v>
      </c>
      <c r="BA504" s="10" t="s">
        <v>71</v>
      </c>
      <c r="BB504" s="68"/>
      <c r="BC504" s="68"/>
    </row>
    <row r="505" spans="1:55" x14ac:dyDescent="0.3">
      <c r="A505" s="43"/>
      <c r="B505" s="91"/>
      <c r="C505" s="80"/>
      <c r="D505" s="68"/>
      <c r="E505" s="69"/>
      <c r="F505" s="69"/>
      <c r="G505" s="71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 t="s">
        <v>71</v>
      </c>
      <c r="V505" s="120" t="s">
        <v>71</v>
      </c>
      <c r="W505" s="120"/>
      <c r="X505" s="120" t="s">
        <v>71</v>
      </c>
      <c r="Y505" s="120" t="s">
        <v>71</v>
      </c>
      <c r="Z505" s="120" t="s">
        <v>71</v>
      </c>
      <c r="AA505" s="120" t="s">
        <v>71</v>
      </c>
      <c r="AB505" s="70" t="s">
        <v>71</v>
      </c>
      <c r="AC505" s="70"/>
      <c r="AD505" s="70"/>
      <c r="AE505" s="70"/>
      <c r="AF505" s="70"/>
      <c r="AG505" s="70"/>
      <c r="AH505" s="70"/>
      <c r="AI505" s="70"/>
      <c r="AJ505" s="70" t="s">
        <v>71</v>
      </c>
      <c r="AK505" s="70" t="s">
        <v>71</v>
      </c>
      <c r="AL505" s="70" t="s">
        <v>71</v>
      </c>
      <c r="AM505" s="70" t="s">
        <v>71</v>
      </c>
      <c r="AN505" s="70"/>
      <c r="AO505" s="70"/>
      <c r="AP505" s="70"/>
      <c r="AQ505" s="70"/>
      <c r="AR505" s="70"/>
      <c r="AS505" s="70"/>
      <c r="AT505" s="70"/>
      <c r="AU505" s="70"/>
      <c r="AV505" s="70"/>
      <c r="AW505" s="70"/>
      <c r="AX505" s="70"/>
      <c r="AY505" s="70" t="s">
        <v>71</v>
      </c>
      <c r="AZ505" s="70" t="s">
        <v>71</v>
      </c>
      <c r="BA505" s="10" t="s">
        <v>71</v>
      </c>
      <c r="BB505" s="68"/>
      <c r="BC505" s="68"/>
    </row>
    <row r="506" spans="1:55" x14ac:dyDescent="0.3">
      <c r="A506" s="43"/>
      <c r="B506" s="91"/>
      <c r="C506" s="80"/>
      <c r="D506" s="68"/>
      <c r="E506" s="69"/>
      <c r="F506" s="69"/>
      <c r="G506" s="71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 t="s">
        <v>71</v>
      </c>
      <c r="V506" s="120" t="s">
        <v>71</v>
      </c>
      <c r="W506" s="120"/>
      <c r="X506" s="120" t="s">
        <v>71</v>
      </c>
      <c r="Y506" s="120" t="s">
        <v>71</v>
      </c>
      <c r="Z506" s="120" t="s">
        <v>71</v>
      </c>
      <c r="AA506" s="120" t="s">
        <v>71</v>
      </c>
      <c r="AB506" s="70" t="s">
        <v>71</v>
      </c>
      <c r="AC506" s="70"/>
      <c r="AD506" s="70"/>
      <c r="AE506" s="70"/>
      <c r="AF506" s="70"/>
      <c r="AG506" s="70"/>
      <c r="AH506" s="70"/>
      <c r="AI506" s="70"/>
      <c r="AJ506" s="70" t="s">
        <v>71</v>
      </c>
      <c r="AK506" s="70" t="s">
        <v>71</v>
      </c>
      <c r="AL506" s="70" t="s">
        <v>71</v>
      </c>
      <c r="AM506" s="70" t="s">
        <v>71</v>
      </c>
      <c r="AN506" s="70"/>
      <c r="AO506" s="70"/>
      <c r="AP506" s="70"/>
      <c r="AQ506" s="70"/>
      <c r="AR506" s="70"/>
      <c r="AS506" s="70"/>
      <c r="AT506" s="70"/>
      <c r="AU506" s="70"/>
      <c r="AV506" s="70"/>
      <c r="AW506" s="70"/>
      <c r="AX506" s="70"/>
      <c r="AY506" s="70" t="s">
        <v>71</v>
      </c>
      <c r="AZ506" s="70" t="s">
        <v>71</v>
      </c>
      <c r="BA506" s="10" t="s">
        <v>71</v>
      </c>
      <c r="BB506" s="68"/>
      <c r="BC506" s="68"/>
    </row>
    <row r="507" spans="1:55" x14ac:dyDescent="0.3">
      <c r="A507" s="43"/>
      <c r="B507" s="91"/>
      <c r="C507" s="80"/>
      <c r="D507" s="68"/>
      <c r="E507" s="69"/>
      <c r="F507" s="75"/>
      <c r="G507" s="71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 t="s">
        <v>71</v>
      </c>
      <c r="V507" s="120" t="s">
        <v>71</v>
      </c>
      <c r="W507" s="120"/>
      <c r="X507" s="120" t="s">
        <v>71</v>
      </c>
      <c r="Y507" s="120" t="s">
        <v>71</v>
      </c>
      <c r="Z507" s="120" t="s">
        <v>71</v>
      </c>
      <c r="AA507" s="120" t="s">
        <v>71</v>
      </c>
      <c r="AB507" s="70" t="s">
        <v>71</v>
      </c>
      <c r="AC507" s="70"/>
      <c r="AD507" s="70"/>
      <c r="AE507" s="70"/>
      <c r="AF507" s="70"/>
      <c r="AG507" s="70"/>
      <c r="AH507" s="70"/>
      <c r="AI507" s="70"/>
      <c r="AJ507" s="70" t="s">
        <v>71</v>
      </c>
      <c r="AK507" s="70" t="s">
        <v>71</v>
      </c>
      <c r="AL507" s="70" t="s">
        <v>71</v>
      </c>
      <c r="AM507" s="70" t="s">
        <v>71</v>
      </c>
      <c r="AN507" s="70"/>
      <c r="AO507" s="70"/>
      <c r="AP507" s="70"/>
      <c r="AQ507" s="70"/>
      <c r="AR507" s="70"/>
      <c r="AS507" s="70"/>
      <c r="AT507" s="70"/>
      <c r="AU507" s="70"/>
      <c r="AV507" s="70"/>
      <c r="AW507" s="70"/>
      <c r="AX507" s="70"/>
      <c r="AY507" s="70" t="s">
        <v>71</v>
      </c>
      <c r="AZ507" s="70" t="s">
        <v>71</v>
      </c>
      <c r="BA507" s="10" t="s">
        <v>71</v>
      </c>
      <c r="BB507" s="68"/>
      <c r="BC507" s="68"/>
    </row>
  </sheetData>
  <autoFilter ref="A1:BC471" xr:uid="{90999957-CE69-41EE-BF10-00B40607B923}">
    <sortState xmlns:xlrd2="http://schemas.microsoft.com/office/spreadsheetml/2017/richdata2" ref="A2:BC471">
      <sortCondition ref="A1:A471"/>
    </sortState>
  </autoFilter>
  <sortState xmlns:xlrd2="http://schemas.microsoft.com/office/spreadsheetml/2017/richdata2" ref="A2:BB459">
    <sortCondition ref="B2:B459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49"/>
  <sheetViews>
    <sheetView zoomScale="90" zoomScaleNormal="90" workbookViewId="0">
      <pane xSplit="18" ySplit="1" topLeftCell="S2" activePane="bottomRight" state="frozen"/>
      <selection activeCell="J4" sqref="J4"/>
      <selection pane="topRight" activeCell="J4" sqref="J4"/>
      <selection pane="bottomLeft" activeCell="J4" sqref="J4"/>
      <selection pane="bottomRight" activeCell="B6" sqref="B6"/>
    </sheetView>
  </sheetViews>
  <sheetFormatPr defaultColWidth="8.6640625" defaultRowHeight="13.8" outlineLevelCol="1" x14ac:dyDescent="0.3"/>
  <cols>
    <col min="1" max="1" width="8.44140625" style="4" customWidth="1"/>
    <col min="2" max="2" width="18.6640625" style="5" bestFit="1" customWidth="1"/>
    <col min="3" max="3" width="32.6640625" style="1" bestFit="1" customWidth="1"/>
    <col min="4" max="5" width="7.44140625" style="1" customWidth="1"/>
    <col min="6" max="6" width="5.44140625" style="1" customWidth="1"/>
    <col min="7" max="7" width="8.44140625" style="5" bestFit="1" customWidth="1"/>
    <col min="8" max="9" width="5.6640625" style="135" customWidth="1"/>
    <col min="10" max="14" width="5.6640625" style="135" customWidth="1" outlineLevel="1"/>
    <col min="15" max="15" width="7.44140625" style="135" customWidth="1" outlineLevel="1"/>
    <col min="16" max="26" width="5.6640625" style="135" customWidth="1" outlineLevel="1"/>
    <col min="27" max="27" width="5.6640625" style="135" customWidth="1"/>
    <col min="28" max="30" width="5.6640625" style="1" hidden="1" customWidth="1" outlineLevel="1"/>
    <col min="31" max="31" width="5.6640625" style="41" hidden="1" customWidth="1" outlineLevel="1"/>
    <col min="32" max="39" width="5.6640625" style="1" hidden="1" customWidth="1" outlineLevel="1"/>
    <col min="40" max="40" width="5.6640625" style="1" customWidth="1" collapsed="1"/>
    <col min="41" max="42" width="7" style="1" hidden="1" customWidth="1" outlineLevel="1"/>
    <col min="43" max="50" width="5.6640625" style="1" hidden="1" customWidth="1" outlineLevel="1"/>
    <col min="51" max="51" width="5.5546875" style="1" hidden="1" customWidth="1" outlineLevel="1"/>
    <col min="52" max="54" width="8.6640625" style="1" hidden="1" customWidth="1" outlineLevel="1"/>
    <col min="55" max="55" width="8.6640625" style="1" collapsed="1"/>
    <col min="56" max="16384" width="8.6640625" style="1"/>
  </cols>
  <sheetData>
    <row r="1" spans="1:54" ht="87" customHeight="1" thickBot="1" x14ac:dyDescent="0.35">
      <c r="A1" s="17" t="s">
        <v>0</v>
      </c>
      <c r="B1" s="18" t="s">
        <v>1</v>
      </c>
      <c r="C1" s="19" t="s">
        <v>3</v>
      </c>
      <c r="D1" s="20" t="s">
        <v>2</v>
      </c>
      <c r="E1" s="27" t="s">
        <v>16</v>
      </c>
      <c r="F1" s="26" t="s">
        <v>15</v>
      </c>
      <c r="G1" s="27" t="s">
        <v>5</v>
      </c>
      <c r="H1" s="126" t="s">
        <v>4</v>
      </c>
      <c r="I1" s="119" t="s">
        <v>1156</v>
      </c>
      <c r="J1" s="127" t="s">
        <v>48</v>
      </c>
      <c r="K1" s="127" t="s">
        <v>23</v>
      </c>
      <c r="L1" s="127" t="s">
        <v>50</v>
      </c>
      <c r="M1" s="127" t="s">
        <v>1207</v>
      </c>
      <c r="N1" s="127" t="s">
        <v>51</v>
      </c>
      <c r="O1" s="127" t="s">
        <v>22</v>
      </c>
      <c r="P1" s="127" t="s">
        <v>49</v>
      </c>
      <c r="Q1" s="127" t="s">
        <v>1208</v>
      </c>
      <c r="R1" s="127" t="s">
        <v>1209</v>
      </c>
      <c r="S1" s="127" t="s">
        <v>1210</v>
      </c>
      <c r="T1" s="127" t="s">
        <v>1211</v>
      </c>
      <c r="U1" s="127" t="s">
        <v>24</v>
      </c>
      <c r="V1" s="127" t="s">
        <v>10</v>
      </c>
      <c r="W1" s="127" t="s">
        <v>12</v>
      </c>
      <c r="X1" s="127" t="s">
        <v>11</v>
      </c>
      <c r="Y1" s="127" t="s">
        <v>14</v>
      </c>
      <c r="Z1" s="127" t="s">
        <v>65</v>
      </c>
      <c r="AA1" s="127" t="s">
        <v>75</v>
      </c>
      <c r="AB1" s="28" t="s">
        <v>73</v>
      </c>
      <c r="AC1" s="28" t="s">
        <v>27</v>
      </c>
      <c r="AD1" s="36" t="s">
        <v>26</v>
      </c>
      <c r="AE1" s="29" t="s">
        <v>87</v>
      </c>
      <c r="AF1" s="28" t="s">
        <v>638</v>
      </c>
      <c r="AG1" s="28" t="s">
        <v>88</v>
      </c>
      <c r="AH1" s="28" t="s">
        <v>89</v>
      </c>
      <c r="AI1" s="28" t="s">
        <v>90</v>
      </c>
      <c r="AJ1" s="28" t="s">
        <v>639</v>
      </c>
      <c r="AK1" s="28" t="s">
        <v>640</v>
      </c>
      <c r="AL1" s="28" t="s">
        <v>91</v>
      </c>
      <c r="AM1" s="28" t="s">
        <v>65</v>
      </c>
      <c r="AN1" s="28" t="s">
        <v>93</v>
      </c>
      <c r="AO1" s="28" t="s">
        <v>830</v>
      </c>
      <c r="AP1" s="28" t="s">
        <v>95</v>
      </c>
      <c r="AQ1" s="28" t="s">
        <v>25</v>
      </c>
      <c r="AR1" s="28" t="s">
        <v>96</v>
      </c>
      <c r="AS1" s="28" t="s">
        <v>97</v>
      </c>
      <c r="AT1" s="28" t="s">
        <v>13</v>
      </c>
      <c r="AU1" s="28" t="s">
        <v>98</v>
      </c>
      <c r="AV1" s="28" t="s">
        <v>99</v>
      </c>
      <c r="AW1" s="28" t="s">
        <v>100</v>
      </c>
      <c r="AX1" s="28" t="s">
        <v>101</v>
      </c>
      <c r="AY1" s="110" t="s">
        <v>102</v>
      </c>
      <c r="AZ1" s="110" t="s">
        <v>105</v>
      </c>
      <c r="BA1" s="110" t="s">
        <v>106</v>
      </c>
      <c r="BB1" s="110" t="s">
        <v>107</v>
      </c>
    </row>
    <row r="2" spans="1:54" x14ac:dyDescent="0.3">
      <c r="A2" s="43">
        <f ca="1">RANK(E2,$E$2:$E$198,0)</f>
        <v>1</v>
      </c>
      <c r="B2" s="2" t="s">
        <v>142</v>
      </c>
      <c r="C2" s="2" t="s">
        <v>1154</v>
      </c>
      <c r="D2" s="2" t="s">
        <v>7</v>
      </c>
      <c r="E2" s="32">
        <f ca="1">SUMPRODUCT(LARGE(H2:BB2,ROW(INDIRECT("1:"&amp;MIN(20,COUNT(H2:BB2))))))</f>
        <v>488.2</v>
      </c>
      <c r="F2" s="6">
        <f>COUNT(H2:BB2)</f>
        <v>9</v>
      </c>
      <c r="G2" s="33">
        <f>SUM(H2:BB2)</f>
        <v>488.20000000000005</v>
      </c>
      <c r="H2" s="121"/>
      <c r="I2" s="121">
        <v>50</v>
      </c>
      <c r="J2" s="121">
        <v>45</v>
      </c>
      <c r="K2" s="121" t="s">
        <v>71</v>
      </c>
      <c r="L2" s="121">
        <v>25.2</v>
      </c>
      <c r="M2" s="121">
        <v>64</v>
      </c>
      <c r="N2" s="121">
        <v>50.4</v>
      </c>
      <c r="O2" s="121" t="s">
        <v>71</v>
      </c>
      <c r="P2" s="121">
        <v>64</v>
      </c>
      <c r="Q2" s="121">
        <v>57.6</v>
      </c>
      <c r="R2" s="121" t="s">
        <v>71</v>
      </c>
      <c r="S2" s="121" t="s">
        <v>71</v>
      </c>
      <c r="T2" s="121">
        <v>72</v>
      </c>
      <c r="U2" s="121"/>
      <c r="V2" s="121"/>
      <c r="W2" s="121"/>
      <c r="X2" s="121"/>
      <c r="Y2" s="121"/>
      <c r="Z2" s="121"/>
      <c r="AA2" s="120">
        <v>60</v>
      </c>
      <c r="AB2" s="6"/>
      <c r="AC2" s="7"/>
      <c r="AD2" s="6"/>
      <c r="AE2" s="6"/>
      <c r="AF2" s="6"/>
      <c r="AG2" s="6"/>
      <c r="AH2" s="6"/>
      <c r="AI2" s="6"/>
      <c r="AJ2" s="6"/>
      <c r="AK2" s="70"/>
      <c r="AL2" s="6"/>
      <c r="AM2" s="6"/>
      <c r="AN2" s="13"/>
      <c r="AO2" s="13"/>
      <c r="AP2" s="6"/>
      <c r="AQ2" s="6"/>
      <c r="AR2" s="6"/>
      <c r="AS2" s="6"/>
      <c r="AT2" s="6"/>
      <c r="AU2" s="6"/>
      <c r="AV2" s="6"/>
      <c r="AW2" s="6"/>
      <c r="AX2" s="6"/>
      <c r="AY2" s="6"/>
      <c r="AZ2" s="10"/>
      <c r="BA2" s="10"/>
      <c r="BB2" s="75"/>
    </row>
    <row r="3" spans="1:54" x14ac:dyDescent="0.3">
      <c r="A3" s="43">
        <f ca="1">RANK(E3,$E$2:$E$198,0)</f>
        <v>2</v>
      </c>
      <c r="B3" s="9" t="s">
        <v>355</v>
      </c>
      <c r="C3" s="9" t="s">
        <v>1216</v>
      </c>
      <c r="D3" s="2" t="s">
        <v>7</v>
      </c>
      <c r="E3" s="32">
        <f ca="1">SUMPRODUCT(LARGE(H3:BB3,ROW(INDIRECT("1:"&amp;MIN(20,COUNT(H3:BB3))))))</f>
        <v>382.7</v>
      </c>
      <c r="F3" s="6">
        <f>COUNT(H3:BB3)</f>
        <v>7</v>
      </c>
      <c r="G3" s="33">
        <f>SUM(H3:BB3)</f>
        <v>382.70000000000005</v>
      </c>
      <c r="H3" s="121"/>
      <c r="I3" s="121"/>
      <c r="J3" s="121" t="s">
        <v>71</v>
      </c>
      <c r="K3" s="121" t="s">
        <v>71</v>
      </c>
      <c r="L3" s="121" t="s">
        <v>71</v>
      </c>
      <c r="M3" s="121">
        <v>80</v>
      </c>
      <c r="N3" s="121">
        <v>59.5</v>
      </c>
      <c r="O3" s="121">
        <v>44.8</v>
      </c>
      <c r="P3" s="121">
        <v>38.400000000000006</v>
      </c>
      <c r="Q3" s="121">
        <v>51.2</v>
      </c>
      <c r="R3" s="121" t="s">
        <v>71</v>
      </c>
      <c r="S3" s="121">
        <v>28.799999999999997</v>
      </c>
      <c r="T3" s="121">
        <v>80</v>
      </c>
      <c r="U3" s="121"/>
      <c r="V3" s="121"/>
      <c r="W3" s="121"/>
      <c r="X3" s="121"/>
      <c r="Y3" s="121"/>
      <c r="Z3" s="121"/>
      <c r="AA3" s="121"/>
      <c r="AB3" s="6"/>
      <c r="AC3" s="7"/>
      <c r="AD3" s="6"/>
      <c r="AE3" s="6"/>
      <c r="AF3" s="6"/>
      <c r="AG3" s="6"/>
      <c r="AH3" s="6"/>
      <c r="AI3" s="6"/>
      <c r="AJ3" s="6"/>
      <c r="AK3" s="70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10"/>
      <c r="BA3" s="10"/>
      <c r="BB3" s="75"/>
    </row>
    <row r="4" spans="1:54" x14ac:dyDescent="0.3">
      <c r="A4" s="43">
        <f ca="1">RANK(E4,$E$2:$E$198,0)</f>
        <v>3</v>
      </c>
      <c r="B4" s="2" t="s">
        <v>80</v>
      </c>
      <c r="C4" s="115" t="s">
        <v>1153</v>
      </c>
      <c r="D4" s="2" t="s">
        <v>7</v>
      </c>
      <c r="E4" s="32">
        <f ca="1">SUMPRODUCT(LARGE(H4:BB4,ROW(INDIRECT("1:"&amp;MIN(20,COUNT(H4:BB4))))))</f>
        <v>340.2</v>
      </c>
      <c r="F4" s="6">
        <f>COUNT(H4:BB4)</f>
        <v>8</v>
      </c>
      <c r="G4" s="33">
        <f>SUM(H4:BB4)</f>
        <v>340.2</v>
      </c>
      <c r="H4" s="121"/>
      <c r="I4" s="121">
        <v>29</v>
      </c>
      <c r="J4" s="121" t="s">
        <v>71</v>
      </c>
      <c r="K4" s="121" t="s">
        <v>71</v>
      </c>
      <c r="L4" s="121" t="s">
        <v>71</v>
      </c>
      <c r="M4" s="121">
        <v>57.6</v>
      </c>
      <c r="N4" s="121">
        <v>44.8</v>
      </c>
      <c r="O4" s="121">
        <v>36.4</v>
      </c>
      <c r="P4" s="121">
        <v>46.400000000000006</v>
      </c>
      <c r="Q4" s="121">
        <v>30.400000000000002</v>
      </c>
      <c r="R4" s="121" t="s">
        <v>71</v>
      </c>
      <c r="S4" s="121" t="s">
        <v>71</v>
      </c>
      <c r="T4" s="121">
        <v>41.6</v>
      </c>
      <c r="U4" s="121"/>
      <c r="V4" s="121"/>
      <c r="W4" s="121"/>
      <c r="X4" s="121"/>
      <c r="Y4" s="121"/>
      <c r="Z4" s="121"/>
      <c r="AA4" s="120">
        <v>54</v>
      </c>
      <c r="AB4" s="6"/>
      <c r="AC4" s="7"/>
      <c r="AD4" s="6"/>
      <c r="AE4" s="6"/>
      <c r="AF4" s="6"/>
      <c r="AG4" s="6"/>
      <c r="AH4" s="6"/>
      <c r="AI4" s="6"/>
      <c r="AJ4" s="6"/>
      <c r="AK4" s="70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10"/>
      <c r="BA4" s="10"/>
      <c r="BB4" s="75"/>
    </row>
    <row r="5" spans="1:54" x14ac:dyDescent="0.3">
      <c r="A5" s="43">
        <f ca="1">RANK(E5,$E$2:$E$198,0)</f>
        <v>3</v>
      </c>
      <c r="B5" s="46" t="s">
        <v>56</v>
      </c>
      <c r="C5" s="47" t="s">
        <v>1254</v>
      </c>
      <c r="D5" s="2" t="s">
        <v>7</v>
      </c>
      <c r="E5" s="32">
        <f ca="1">SUMPRODUCT(LARGE(H5:BB5,ROW(INDIRECT("1:"&amp;MIN(20,COUNT(H5:BB5))))))</f>
        <v>340.2</v>
      </c>
      <c r="F5" s="6">
        <f>COUNT(H5:BB5)</f>
        <v>8</v>
      </c>
      <c r="G5" s="33">
        <f>SUM(H5:BB5)</f>
        <v>340.2</v>
      </c>
      <c r="H5" s="121"/>
      <c r="I5" s="121"/>
      <c r="J5" s="121" t="s">
        <v>71</v>
      </c>
      <c r="K5" s="121">
        <v>54</v>
      </c>
      <c r="L5" s="121" t="s">
        <v>71</v>
      </c>
      <c r="M5" s="121">
        <v>25.6</v>
      </c>
      <c r="N5" s="121">
        <v>40.599999999999994</v>
      </c>
      <c r="O5" s="121">
        <v>33.599999999999994</v>
      </c>
      <c r="P5" s="121">
        <v>16</v>
      </c>
      <c r="Q5" s="121">
        <v>80</v>
      </c>
      <c r="R5" s="121" t="s">
        <v>71</v>
      </c>
      <c r="S5" s="121">
        <v>26.4</v>
      </c>
      <c r="T5" s="121">
        <v>64</v>
      </c>
      <c r="U5" s="121"/>
      <c r="V5" s="121"/>
      <c r="W5" s="121"/>
      <c r="X5" s="121"/>
      <c r="Y5" s="121"/>
      <c r="Z5" s="121"/>
      <c r="AA5" s="121"/>
      <c r="AB5" s="6"/>
      <c r="AC5" s="7"/>
      <c r="AD5" s="6"/>
      <c r="AE5" s="6"/>
      <c r="AF5" s="6"/>
      <c r="AG5" s="6"/>
      <c r="AH5" s="6"/>
      <c r="AI5" s="6"/>
      <c r="AJ5" s="6"/>
      <c r="AK5" s="70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10"/>
      <c r="BA5" s="10"/>
      <c r="BB5" s="75"/>
    </row>
    <row r="6" spans="1:54" x14ac:dyDescent="0.3">
      <c r="A6" s="43">
        <f ca="1">RANK(E6,$E$2:$E$198,0)</f>
        <v>5</v>
      </c>
      <c r="B6" s="50" t="s">
        <v>140</v>
      </c>
      <c r="C6" s="53" t="s">
        <v>1153</v>
      </c>
      <c r="D6" s="2" t="s">
        <v>7</v>
      </c>
      <c r="E6" s="32">
        <f ca="1">SUMPRODUCT(LARGE(H6:BB6,ROW(INDIRECT("1:"&amp;MIN(20,COUNT(H6:BB6))))))</f>
        <v>309.99999999999994</v>
      </c>
      <c r="F6" s="6">
        <f>COUNT(H6:BB6)</f>
        <v>10</v>
      </c>
      <c r="G6" s="33">
        <f>SUM(H6:BB6)</f>
        <v>309.99999999999994</v>
      </c>
      <c r="H6" s="121"/>
      <c r="I6" s="121">
        <v>21</v>
      </c>
      <c r="J6" s="121">
        <v>50</v>
      </c>
      <c r="K6" s="121" t="s">
        <v>71</v>
      </c>
      <c r="L6" s="121">
        <v>56</v>
      </c>
      <c r="M6" s="121">
        <v>35.200000000000003</v>
      </c>
      <c r="N6" s="121">
        <v>4.1999999999999993</v>
      </c>
      <c r="O6" s="121">
        <v>8.3999999999999986</v>
      </c>
      <c r="P6" s="121">
        <v>72</v>
      </c>
      <c r="Q6" s="121">
        <v>20.8</v>
      </c>
      <c r="R6" s="121" t="s">
        <v>71</v>
      </c>
      <c r="S6" s="121">
        <v>31.2</v>
      </c>
      <c r="T6" s="121">
        <v>11.200000000000001</v>
      </c>
      <c r="U6" s="121"/>
      <c r="V6" s="121"/>
      <c r="W6" s="121"/>
      <c r="X6" s="121"/>
      <c r="Y6" s="121"/>
      <c r="Z6" s="121"/>
      <c r="AA6" s="120"/>
      <c r="AB6" s="6"/>
      <c r="AC6" s="7"/>
      <c r="AD6" s="6"/>
      <c r="AE6" s="6"/>
      <c r="AF6" s="6"/>
      <c r="AG6" s="6"/>
      <c r="AH6" s="6"/>
      <c r="AI6" s="6"/>
      <c r="AJ6" s="6"/>
      <c r="AK6" s="70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10"/>
      <c r="BA6" s="10"/>
      <c r="BB6" s="75"/>
    </row>
    <row r="7" spans="1:54" x14ac:dyDescent="0.3">
      <c r="A7" s="43">
        <f ca="1">RANK(E7,$E$2:$E$198,0)</f>
        <v>6</v>
      </c>
      <c r="B7" s="3" t="s">
        <v>743</v>
      </c>
      <c r="C7" s="46" t="s">
        <v>1189</v>
      </c>
      <c r="D7" s="2" t="s">
        <v>7</v>
      </c>
      <c r="E7" s="32">
        <f ca="1">SUMPRODUCT(LARGE(H7:BB7,ROW(INDIRECT("1:"&amp;MIN(20,COUNT(H7:BB7))))))</f>
        <v>283.5</v>
      </c>
      <c r="F7" s="6">
        <f>COUNT(H7:BB7)</f>
        <v>5</v>
      </c>
      <c r="G7" s="33">
        <f>SUM(H7:BB7)</f>
        <v>283.5</v>
      </c>
      <c r="H7" s="121">
        <v>40</v>
      </c>
      <c r="I7" s="121"/>
      <c r="J7" s="121" t="s">
        <v>71</v>
      </c>
      <c r="K7" s="121" t="s">
        <v>71</v>
      </c>
      <c r="L7" s="121" t="s">
        <v>71</v>
      </c>
      <c r="M7" s="121" t="s">
        <v>71</v>
      </c>
      <c r="N7" s="121">
        <v>59.5</v>
      </c>
      <c r="O7" s="121">
        <v>56</v>
      </c>
      <c r="P7" s="121">
        <v>80</v>
      </c>
      <c r="Q7" s="121" t="s">
        <v>71</v>
      </c>
      <c r="R7" s="121" t="s">
        <v>71</v>
      </c>
      <c r="S7" s="121">
        <v>48</v>
      </c>
      <c r="T7" s="121" t="s">
        <v>71</v>
      </c>
      <c r="U7" s="121"/>
      <c r="V7" s="121"/>
      <c r="W7" s="121"/>
      <c r="X7" s="121"/>
      <c r="Y7" s="121"/>
      <c r="Z7" s="121"/>
      <c r="AA7" s="120" t="s">
        <v>71</v>
      </c>
      <c r="AB7" s="6"/>
      <c r="AC7" s="7"/>
      <c r="AD7" s="6"/>
      <c r="AE7" s="6"/>
      <c r="AF7" s="6"/>
      <c r="AG7" s="6"/>
      <c r="AH7" s="6"/>
      <c r="AI7" s="6"/>
      <c r="AJ7" s="6"/>
      <c r="AK7" s="70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10"/>
      <c r="BA7" s="10"/>
      <c r="BB7" s="75"/>
    </row>
    <row r="8" spans="1:54" x14ac:dyDescent="0.3">
      <c r="A8" s="43">
        <f ca="1">RANK(E8,$E$2:$E$198,0)</f>
        <v>7</v>
      </c>
      <c r="B8" s="2" t="s">
        <v>53</v>
      </c>
      <c r="C8" s="2" t="s">
        <v>1153</v>
      </c>
      <c r="D8" s="2" t="s">
        <v>7</v>
      </c>
      <c r="E8" s="32">
        <f ca="1">SUMPRODUCT(LARGE(H8:BB8,ROW(INDIRECT("1:"&amp;MIN(20,COUNT(H8:BB8))))))</f>
        <v>266.8</v>
      </c>
      <c r="F8" s="6">
        <f>COUNT(H8:BB8)</f>
        <v>5</v>
      </c>
      <c r="G8" s="33">
        <f>SUM(H8:BB8)</f>
        <v>266.8</v>
      </c>
      <c r="H8" s="121"/>
      <c r="I8" s="121"/>
      <c r="J8" s="121" t="s">
        <v>71</v>
      </c>
      <c r="K8" s="121">
        <v>48</v>
      </c>
      <c r="L8" s="121" t="s">
        <v>71</v>
      </c>
      <c r="M8" s="121" t="s">
        <v>71</v>
      </c>
      <c r="N8" s="121">
        <v>70</v>
      </c>
      <c r="O8" s="121" t="s">
        <v>71</v>
      </c>
      <c r="P8" s="121">
        <v>27.200000000000003</v>
      </c>
      <c r="Q8" s="121">
        <v>64</v>
      </c>
      <c r="R8" s="121" t="s">
        <v>71</v>
      </c>
      <c r="S8" s="121" t="s">
        <v>71</v>
      </c>
      <c r="T8" s="121">
        <v>57.6</v>
      </c>
      <c r="U8" s="121"/>
      <c r="V8" s="121"/>
      <c r="W8" s="121"/>
      <c r="X8" s="121"/>
      <c r="Y8" s="121"/>
      <c r="Z8" s="121"/>
      <c r="AA8" s="121"/>
      <c r="AB8" s="6"/>
      <c r="AC8" s="7"/>
      <c r="AD8" s="6"/>
      <c r="AE8" s="6"/>
      <c r="AF8" s="6"/>
      <c r="AG8" s="6"/>
      <c r="AH8" s="6"/>
      <c r="AI8" s="6"/>
      <c r="AJ8" s="6"/>
      <c r="AK8" s="70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10"/>
      <c r="BA8" s="10"/>
      <c r="BB8" s="75"/>
    </row>
    <row r="9" spans="1:54" x14ac:dyDescent="0.3">
      <c r="A9" s="43">
        <f ca="1">RANK(E9,$E$2:$E$198,0)</f>
        <v>8</v>
      </c>
      <c r="B9" s="46" t="s">
        <v>238</v>
      </c>
      <c r="C9" s="47" t="s">
        <v>1201</v>
      </c>
      <c r="D9" s="2" t="s">
        <v>7</v>
      </c>
      <c r="E9" s="32">
        <f ca="1">SUMPRODUCT(LARGE(H9:BB9,ROW(INDIRECT("1:"&amp;MIN(20,COUNT(H9:BB9))))))</f>
        <v>257</v>
      </c>
      <c r="F9" s="6">
        <f>COUNT(H9:BB9)</f>
        <v>9</v>
      </c>
      <c r="G9" s="33">
        <f>SUM(H9:BB9)</f>
        <v>257</v>
      </c>
      <c r="H9" s="121"/>
      <c r="I9" s="121"/>
      <c r="J9" s="121" t="s">
        <v>71</v>
      </c>
      <c r="K9" s="121">
        <v>34.799999999999997</v>
      </c>
      <c r="L9" s="121">
        <v>26.599999999999998</v>
      </c>
      <c r="M9" s="121">
        <v>9.6000000000000014</v>
      </c>
      <c r="N9" s="121">
        <v>28</v>
      </c>
      <c r="O9" s="121">
        <v>30.799999999999997</v>
      </c>
      <c r="P9" s="121" t="s">
        <v>71</v>
      </c>
      <c r="Q9" s="121">
        <v>38.400000000000006</v>
      </c>
      <c r="R9" s="121" t="s">
        <v>71</v>
      </c>
      <c r="S9" s="121">
        <v>34.799999999999997</v>
      </c>
      <c r="T9" s="121">
        <v>28.8</v>
      </c>
      <c r="U9" s="121"/>
      <c r="V9" s="121"/>
      <c r="W9" s="121"/>
      <c r="X9" s="121"/>
      <c r="Y9" s="121"/>
      <c r="Z9" s="121"/>
      <c r="AA9" s="120">
        <v>25.2</v>
      </c>
      <c r="AB9" s="6"/>
      <c r="AC9" s="7"/>
      <c r="AD9" s="6"/>
      <c r="AE9" s="6"/>
      <c r="AF9" s="6"/>
      <c r="AG9" s="6"/>
      <c r="AH9" s="6"/>
      <c r="AI9" s="6"/>
      <c r="AJ9" s="6"/>
      <c r="AK9" s="70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10"/>
      <c r="BA9" s="10"/>
      <c r="BB9" s="75"/>
    </row>
    <row r="10" spans="1:54" x14ac:dyDescent="0.3">
      <c r="A10" s="43">
        <f ca="1">RANK(E10,$E$2:$E$198,0)</f>
        <v>8</v>
      </c>
      <c r="B10" s="137" t="s">
        <v>17</v>
      </c>
      <c r="C10" s="46" t="s">
        <v>1191</v>
      </c>
      <c r="D10" s="2" t="s">
        <v>7</v>
      </c>
      <c r="E10" s="32">
        <f ca="1">SUMPRODUCT(LARGE(H10:BB10,ROW(INDIRECT("1:"&amp;MIN(20,COUNT(H10:BB10))))))</f>
        <v>257</v>
      </c>
      <c r="F10" s="6">
        <f>COUNT(H10:BB10)</f>
        <v>10</v>
      </c>
      <c r="G10" s="33">
        <f>SUM(H10:BB10)</f>
        <v>257.00000000000006</v>
      </c>
      <c r="H10" s="121">
        <v>26</v>
      </c>
      <c r="I10" s="121">
        <v>32</v>
      </c>
      <c r="J10" s="121" t="s">
        <v>71</v>
      </c>
      <c r="K10" s="121">
        <v>24</v>
      </c>
      <c r="L10" s="121">
        <v>29.4</v>
      </c>
      <c r="M10" s="121">
        <v>27.200000000000003</v>
      </c>
      <c r="N10" s="121">
        <v>23.799999999999997</v>
      </c>
      <c r="O10" s="121">
        <v>21</v>
      </c>
      <c r="P10" s="121" t="s">
        <v>71</v>
      </c>
      <c r="Q10" s="121">
        <v>16</v>
      </c>
      <c r="R10" s="121" t="s">
        <v>71</v>
      </c>
      <c r="S10" s="121">
        <v>38.4</v>
      </c>
      <c r="T10" s="121" t="s">
        <v>71</v>
      </c>
      <c r="U10" s="121"/>
      <c r="V10" s="121"/>
      <c r="W10" s="121"/>
      <c r="X10" s="121"/>
      <c r="Y10" s="121"/>
      <c r="Z10" s="121"/>
      <c r="AA10" s="120">
        <v>19.2</v>
      </c>
      <c r="AB10" s="6"/>
      <c r="AC10" s="7"/>
      <c r="AD10" s="6"/>
      <c r="AE10" s="6"/>
      <c r="AF10" s="6"/>
      <c r="AG10" s="6"/>
      <c r="AH10" s="6"/>
      <c r="AI10" s="6"/>
      <c r="AJ10" s="6"/>
      <c r="AK10" s="70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10"/>
      <c r="BA10" s="10"/>
      <c r="BB10" s="75"/>
    </row>
    <row r="11" spans="1:54" x14ac:dyDescent="0.3">
      <c r="A11" s="43">
        <f ca="1">RANK(E11,$E$2:$E$198,0)</f>
        <v>10</v>
      </c>
      <c r="B11" s="3" t="s">
        <v>590</v>
      </c>
      <c r="C11" s="3" t="s">
        <v>1223</v>
      </c>
      <c r="D11" s="2" t="s">
        <v>7</v>
      </c>
      <c r="E11" s="32">
        <f ca="1">SUMPRODUCT(LARGE(H11:BB11,ROW(INDIRECT("1:"&amp;MIN(20,COUNT(H11:BB11))))))</f>
        <v>256.39999999999998</v>
      </c>
      <c r="F11" s="6">
        <f>COUNT(H11:BB11)</f>
        <v>6</v>
      </c>
      <c r="G11" s="33">
        <f>SUM(H11:BB11)</f>
        <v>256.39999999999998</v>
      </c>
      <c r="H11" s="121"/>
      <c r="I11" s="121"/>
      <c r="J11" s="121" t="s">
        <v>71</v>
      </c>
      <c r="K11" s="121" t="s">
        <v>71</v>
      </c>
      <c r="L11" s="121" t="s">
        <v>71</v>
      </c>
      <c r="M11" s="121" t="s">
        <v>71</v>
      </c>
      <c r="N11" s="121">
        <v>26.599999999999998</v>
      </c>
      <c r="O11" s="121">
        <v>26.599999999999998</v>
      </c>
      <c r="P11" s="121">
        <v>41.6</v>
      </c>
      <c r="Q11" s="121">
        <v>72</v>
      </c>
      <c r="R11" s="121" t="s">
        <v>71</v>
      </c>
      <c r="S11" s="121">
        <v>43.199999999999996</v>
      </c>
      <c r="T11" s="121">
        <v>46.400000000000006</v>
      </c>
      <c r="U11" s="121"/>
      <c r="V11" s="121"/>
      <c r="W11" s="121"/>
      <c r="X11" s="121"/>
      <c r="Y11" s="121"/>
      <c r="Z11" s="121"/>
      <c r="AA11" s="121"/>
      <c r="AB11" s="6"/>
      <c r="AC11" s="7"/>
      <c r="AD11" s="6"/>
      <c r="AE11" s="6"/>
      <c r="AF11" s="6"/>
      <c r="AG11" s="6"/>
      <c r="AH11" s="6"/>
      <c r="AI11" s="6"/>
      <c r="AJ11" s="6"/>
      <c r="AK11" s="70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10"/>
      <c r="BA11" s="10"/>
      <c r="BB11" s="75"/>
    </row>
    <row r="12" spans="1:54" x14ac:dyDescent="0.3">
      <c r="A12" s="43">
        <f ca="1">RANK(E12,$E$2:$E$198,0)</f>
        <v>11</v>
      </c>
      <c r="B12" s="46" t="s">
        <v>326</v>
      </c>
      <c r="C12" s="47" t="s">
        <v>1202</v>
      </c>
      <c r="D12" s="2" t="s">
        <v>7</v>
      </c>
      <c r="E12" s="32">
        <f ca="1">SUMPRODUCT(LARGE(H12:BB12,ROW(INDIRECT("1:"&amp;MIN(20,COUNT(H12:BB12))))))</f>
        <v>254.80000000000004</v>
      </c>
      <c r="F12" s="6">
        <f>COUNT(H12:BB12)</f>
        <v>9</v>
      </c>
      <c r="G12" s="33">
        <f>SUM(H12:BB12)</f>
        <v>254.8</v>
      </c>
      <c r="H12" s="121"/>
      <c r="I12" s="121"/>
      <c r="J12" s="121" t="s">
        <v>71</v>
      </c>
      <c r="K12" s="121">
        <v>60</v>
      </c>
      <c r="L12" s="121" t="s">
        <v>71</v>
      </c>
      <c r="M12" s="121">
        <v>12.8</v>
      </c>
      <c r="N12" s="121">
        <v>30.799999999999997</v>
      </c>
      <c r="O12" s="121" t="s">
        <v>71</v>
      </c>
      <c r="P12" s="121">
        <v>14.4</v>
      </c>
      <c r="Q12" s="121">
        <v>28.8</v>
      </c>
      <c r="R12" s="121">
        <v>26</v>
      </c>
      <c r="S12" s="121">
        <v>22.8</v>
      </c>
      <c r="T12" s="121">
        <v>30.400000000000002</v>
      </c>
      <c r="U12" s="121"/>
      <c r="V12" s="121"/>
      <c r="W12" s="121"/>
      <c r="X12" s="121"/>
      <c r="Y12" s="121"/>
      <c r="Z12" s="121"/>
      <c r="AA12" s="120">
        <v>28.799999999999997</v>
      </c>
      <c r="AB12" s="6"/>
      <c r="AC12" s="7"/>
      <c r="AD12" s="6"/>
      <c r="AE12" s="6"/>
      <c r="AF12" s="6"/>
      <c r="AG12" s="6"/>
      <c r="AH12" s="6"/>
      <c r="AI12" s="6"/>
      <c r="AJ12" s="6"/>
      <c r="AK12" s="70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10"/>
      <c r="BA12" s="10"/>
      <c r="BB12" s="75"/>
    </row>
    <row r="13" spans="1:54" x14ac:dyDescent="0.3">
      <c r="A13" s="43">
        <f ca="1">RANK(E13,$E$2:$E$198,0)</f>
        <v>12</v>
      </c>
      <c r="B13" s="46" t="s">
        <v>59</v>
      </c>
      <c r="C13" s="47" t="s">
        <v>1174</v>
      </c>
      <c r="D13" s="2" t="s">
        <v>7</v>
      </c>
      <c r="E13" s="32">
        <f ca="1">SUMPRODUCT(LARGE(H13:BB13,ROW(INDIRECT("1:"&amp;MIN(20,COUNT(H13:BB13))))))</f>
        <v>230.20000000000002</v>
      </c>
      <c r="F13" s="6">
        <f>COUNT(H13:BB13)</f>
        <v>6</v>
      </c>
      <c r="G13" s="33">
        <f>SUM(H13:BB13)</f>
        <v>230.20000000000002</v>
      </c>
      <c r="H13" s="121"/>
      <c r="I13" s="121"/>
      <c r="J13" s="121" t="s">
        <v>71</v>
      </c>
      <c r="K13" s="121" t="s">
        <v>71</v>
      </c>
      <c r="L13" s="121" t="s">
        <v>71</v>
      </c>
      <c r="M13" s="121" t="s">
        <v>71</v>
      </c>
      <c r="N13" s="121">
        <v>33.599999999999994</v>
      </c>
      <c r="O13" s="121">
        <v>62.999999999999993</v>
      </c>
      <c r="P13" s="121">
        <v>25.6</v>
      </c>
      <c r="Q13" s="121">
        <v>46.400000000000006</v>
      </c>
      <c r="R13" s="121" t="s">
        <v>71</v>
      </c>
      <c r="S13" s="121" t="s">
        <v>71</v>
      </c>
      <c r="T13" s="121">
        <v>35.200000000000003</v>
      </c>
      <c r="U13" s="121"/>
      <c r="V13" s="121"/>
      <c r="W13" s="121"/>
      <c r="X13" s="121"/>
      <c r="Y13" s="121"/>
      <c r="Z13" s="121"/>
      <c r="AA13" s="120">
        <v>26.4</v>
      </c>
      <c r="AB13" s="6"/>
      <c r="AC13" s="7"/>
      <c r="AD13" s="6"/>
      <c r="AE13" s="6"/>
      <c r="AF13" s="6"/>
      <c r="AG13" s="6"/>
      <c r="AH13" s="6"/>
      <c r="AI13" s="6"/>
      <c r="AJ13" s="6"/>
      <c r="AK13" s="70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10"/>
      <c r="BA13" s="10"/>
      <c r="BB13" s="75"/>
    </row>
    <row r="14" spans="1:54" x14ac:dyDescent="0.3">
      <c r="A14" s="43">
        <f ca="1">RANK(E14,$E$2:$E$198,0)</f>
        <v>13</v>
      </c>
      <c r="B14" s="49" t="s">
        <v>475</v>
      </c>
      <c r="C14" s="52" t="s">
        <v>1153</v>
      </c>
      <c r="D14" s="2" t="s">
        <v>7</v>
      </c>
      <c r="E14" s="32">
        <f ca="1">SUMPRODUCT(LARGE(H14:BB14,ROW(INDIRECT("1:"&amp;MIN(20,COUNT(H14:BB14))))))</f>
        <v>224.6</v>
      </c>
      <c r="F14" s="6">
        <f>COUNT(H14:BB14)</f>
        <v>6</v>
      </c>
      <c r="G14" s="33">
        <f>SUM(H14:BB14)</f>
        <v>224.6</v>
      </c>
      <c r="H14" s="121">
        <v>36</v>
      </c>
      <c r="I14" s="121"/>
      <c r="J14" s="121" t="s">
        <v>71</v>
      </c>
      <c r="K14" s="121" t="s">
        <v>71</v>
      </c>
      <c r="L14" s="121">
        <v>62.999999999999993</v>
      </c>
      <c r="M14" s="121">
        <v>22.400000000000002</v>
      </c>
      <c r="N14" s="121" t="s">
        <v>71</v>
      </c>
      <c r="O14" s="121">
        <v>11.2</v>
      </c>
      <c r="P14" s="121" t="s">
        <v>71</v>
      </c>
      <c r="Q14" s="121">
        <v>32</v>
      </c>
      <c r="R14" s="121" t="s">
        <v>71</v>
      </c>
      <c r="S14" s="121">
        <v>60</v>
      </c>
      <c r="T14" s="121" t="s">
        <v>71</v>
      </c>
      <c r="U14" s="121"/>
      <c r="V14" s="121"/>
      <c r="W14" s="121"/>
      <c r="X14" s="121"/>
      <c r="Y14" s="121"/>
      <c r="Z14" s="121"/>
      <c r="AA14" s="120" t="s">
        <v>71</v>
      </c>
      <c r="AB14" s="6"/>
      <c r="AC14" s="7"/>
      <c r="AD14" s="6"/>
      <c r="AE14" s="6"/>
      <c r="AF14" s="6"/>
      <c r="AG14" s="6"/>
      <c r="AH14" s="6"/>
      <c r="AI14" s="6"/>
      <c r="AJ14" s="6"/>
      <c r="AK14" s="70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10"/>
      <c r="BA14" s="10"/>
      <c r="BB14" s="75"/>
    </row>
    <row r="15" spans="1:54" x14ac:dyDescent="0.3">
      <c r="A15" s="43">
        <f ca="1">RANK(E15,$E$2:$E$198,0)</f>
        <v>14</v>
      </c>
      <c r="B15" s="49" t="s">
        <v>670</v>
      </c>
      <c r="C15" s="49" t="s">
        <v>1223</v>
      </c>
      <c r="D15" s="2" t="s">
        <v>7</v>
      </c>
      <c r="E15" s="32">
        <f ca="1">SUMPRODUCT(LARGE(H15:BB15,ROW(INDIRECT("1:"&amp;MIN(20,COUNT(H15:BB15))))))</f>
        <v>223.4</v>
      </c>
      <c r="F15" s="6">
        <f>COUNT(H15:BB15)</f>
        <v>7</v>
      </c>
      <c r="G15" s="33">
        <f>SUM(H15:BB15)</f>
        <v>223.39999999999998</v>
      </c>
      <c r="H15" s="121"/>
      <c r="I15" s="121"/>
      <c r="J15" s="121" t="s">
        <v>71</v>
      </c>
      <c r="K15" s="121">
        <v>20.399999999999999</v>
      </c>
      <c r="L15" s="121" t="s">
        <v>71</v>
      </c>
      <c r="M15" s="121">
        <v>41.6</v>
      </c>
      <c r="N15" s="121">
        <v>15.399999999999999</v>
      </c>
      <c r="O15" s="121" t="s">
        <v>71</v>
      </c>
      <c r="P15" s="121">
        <v>57.6</v>
      </c>
      <c r="Q15" s="121">
        <v>19.200000000000003</v>
      </c>
      <c r="R15" s="121" t="s">
        <v>71</v>
      </c>
      <c r="S15" s="121">
        <v>50</v>
      </c>
      <c r="T15" s="121">
        <v>19.200000000000003</v>
      </c>
      <c r="U15" s="121"/>
      <c r="V15" s="121"/>
      <c r="W15" s="121"/>
      <c r="X15" s="121"/>
      <c r="Y15" s="121"/>
      <c r="Z15" s="121"/>
      <c r="AA15" s="121"/>
      <c r="AB15" s="6"/>
      <c r="AC15" s="7"/>
      <c r="AD15" s="6"/>
      <c r="AE15" s="6"/>
      <c r="AF15" s="6"/>
      <c r="AG15" s="6"/>
      <c r="AH15" s="6"/>
      <c r="AI15" s="6"/>
      <c r="AJ15" s="6"/>
      <c r="AK15" s="70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10"/>
      <c r="BA15" s="10"/>
      <c r="BB15" s="75"/>
    </row>
    <row r="16" spans="1:54" x14ac:dyDescent="0.3">
      <c r="A16" s="43">
        <f ca="1">RANK(E16,$E$2:$E$198,0)</f>
        <v>15</v>
      </c>
      <c r="B16" s="3" t="s">
        <v>58</v>
      </c>
      <c r="C16" s="2" t="s">
        <v>1174</v>
      </c>
      <c r="D16" s="2" t="s">
        <v>7</v>
      </c>
      <c r="E16" s="32">
        <f ca="1">SUMPRODUCT(LARGE(H16:BB16,ROW(INDIRECT("1:"&amp;MIN(20,COUNT(H16:BB16))))))</f>
        <v>223</v>
      </c>
      <c r="F16" s="6">
        <f>COUNT(H16:BB16)</f>
        <v>7</v>
      </c>
      <c r="G16" s="33">
        <f>SUM(H16:BB16)</f>
        <v>223</v>
      </c>
      <c r="H16" s="121"/>
      <c r="I16" s="121"/>
      <c r="J16" s="121" t="s">
        <v>71</v>
      </c>
      <c r="K16" s="121">
        <v>43.199999999999996</v>
      </c>
      <c r="L16" s="121">
        <v>21</v>
      </c>
      <c r="M16" s="121">
        <v>14.4</v>
      </c>
      <c r="N16" s="121">
        <v>8.3999999999999986</v>
      </c>
      <c r="O16" s="121">
        <v>70</v>
      </c>
      <c r="P16" s="121" t="s">
        <v>71</v>
      </c>
      <c r="Q16" s="121">
        <v>12</v>
      </c>
      <c r="R16" s="121" t="s">
        <v>71</v>
      </c>
      <c r="S16" s="121">
        <v>54</v>
      </c>
      <c r="T16" s="121" t="s">
        <v>71</v>
      </c>
      <c r="U16" s="121"/>
      <c r="V16" s="121"/>
      <c r="W16" s="121"/>
      <c r="X16" s="121"/>
      <c r="Y16" s="121"/>
      <c r="Z16" s="121"/>
      <c r="AA16" s="121"/>
      <c r="AB16" s="6"/>
      <c r="AC16" s="7"/>
      <c r="AD16" s="6"/>
      <c r="AE16" s="6"/>
      <c r="AF16" s="6"/>
      <c r="AG16" s="6"/>
      <c r="AH16" s="6"/>
      <c r="AI16" s="6"/>
      <c r="AJ16" s="6"/>
      <c r="AK16" s="70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10"/>
      <c r="BA16" s="10"/>
      <c r="BB16" s="75"/>
    </row>
    <row r="17" spans="1:54" x14ac:dyDescent="0.3">
      <c r="A17" s="43">
        <f ca="1">RANK(E17,$E$2:$E$198,0)</f>
        <v>16</v>
      </c>
      <c r="B17" s="3" t="s">
        <v>231</v>
      </c>
      <c r="C17" s="3" t="s">
        <v>1167</v>
      </c>
      <c r="D17" s="2" t="s">
        <v>7</v>
      </c>
      <c r="E17" s="32">
        <f ca="1">SUMPRODUCT(LARGE(H17:BB17,ROW(INDIRECT("1:"&amp;MIN(20,COUNT(H17:BB17))))))</f>
        <v>222.39999999999998</v>
      </c>
      <c r="F17" s="6">
        <f>COUNT(H17:BB17)</f>
        <v>7</v>
      </c>
      <c r="G17" s="33">
        <f>SUM(H17:BB17)</f>
        <v>222.4</v>
      </c>
      <c r="H17" s="121"/>
      <c r="I17" s="121"/>
      <c r="J17" s="121" t="s">
        <v>71</v>
      </c>
      <c r="K17" s="121" t="s">
        <v>71</v>
      </c>
      <c r="L17" s="121">
        <v>70</v>
      </c>
      <c r="M17" s="121" t="s">
        <v>71</v>
      </c>
      <c r="N17" s="121">
        <v>18.2</v>
      </c>
      <c r="O17" s="121">
        <v>18.2</v>
      </c>
      <c r="P17" s="121">
        <v>51.2</v>
      </c>
      <c r="Q17" s="121">
        <v>17.600000000000001</v>
      </c>
      <c r="R17" s="121" t="s">
        <v>71</v>
      </c>
      <c r="S17" s="121">
        <v>21.599999999999998</v>
      </c>
      <c r="T17" s="121">
        <v>25.6</v>
      </c>
      <c r="U17" s="121"/>
      <c r="V17" s="121"/>
      <c r="W17" s="121"/>
      <c r="X17" s="121"/>
      <c r="Y17" s="121"/>
      <c r="Z17" s="121"/>
      <c r="AA17" s="121"/>
      <c r="AB17" s="6"/>
      <c r="AC17" s="7"/>
      <c r="AD17" s="6"/>
      <c r="AE17" s="6"/>
      <c r="AF17" s="6"/>
      <c r="AG17" s="6"/>
      <c r="AH17" s="6"/>
      <c r="AI17" s="6"/>
      <c r="AJ17" s="6"/>
      <c r="AK17" s="70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10"/>
      <c r="BA17" s="10"/>
      <c r="BB17" s="75"/>
    </row>
    <row r="18" spans="1:54" x14ac:dyDescent="0.3">
      <c r="A18" s="43">
        <f ca="1">RANK(E18,$E$2:$E$198,0)</f>
        <v>17</v>
      </c>
      <c r="B18" s="49" t="s">
        <v>28</v>
      </c>
      <c r="C18" s="3" t="s">
        <v>1162</v>
      </c>
      <c r="D18" s="2" t="s">
        <v>7</v>
      </c>
      <c r="E18" s="32">
        <f ca="1">SUMPRODUCT(LARGE(H18:BB18,ROW(INDIRECT("1:"&amp;MIN(20,COUNT(H18:BB18))))))</f>
        <v>199.6</v>
      </c>
      <c r="F18" s="6">
        <f>COUNT(H18:BB18)</f>
        <v>9</v>
      </c>
      <c r="G18" s="33">
        <f>SUM(H18:BB18)</f>
        <v>199.6</v>
      </c>
      <c r="H18" s="121">
        <v>24</v>
      </c>
      <c r="I18" s="121"/>
      <c r="J18" s="121" t="s">
        <v>71</v>
      </c>
      <c r="K18" s="121" t="s">
        <v>71</v>
      </c>
      <c r="L18" s="121">
        <v>40.599999999999994</v>
      </c>
      <c r="M18" s="121">
        <v>24</v>
      </c>
      <c r="N18" s="121">
        <v>14</v>
      </c>
      <c r="O18" s="121">
        <v>15.399999999999999</v>
      </c>
      <c r="P18" s="121">
        <v>33.6</v>
      </c>
      <c r="Q18" s="121">
        <v>1.6</v>
      </c>
      <c r="R18" s="121" t="s">
        <v>71</v>
      </c>
      <c r="S18" s="121" t="s">
        <v>71</v>
      </c>
      <c r="T18" s="121">
        <v>22.400000000000002</v>
      </c>
      <c r="U18" s="121"/>
      <c r="V18" s="121"/>
      <c r="W18" s="121"/>
      <c r="X18" s="121"/>
      <c r="Y18" s="121"/>
      <c r="Z18" s="121"/>
      <c r="AA18" s="120">
        <v>24</v>
      </c>
      <c r="AB18" s="6"/>
      <c r="AC18" s="7"/>
      <c r="AD18" s="6"/>
      <c r="AE18" s="6"/>
      <c r="AF18" s="6"/>
      <c r="AG18" s="6"/>
      <c r="AH18" s="6"/>
      <c r="AI18" s="6"/>
      <c r="AJ18" s="6"/>
      <c r="AK18" s="70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10"/>
      <c r="BA18" s="10"/>
      <c r="BB18" s="75"/>
    </row>
    <row r="19" spans="1:54" x14ac:dyDescent="0.3">
      <c r="A19" s="43">
        <f ca="1">RANK(E19,$E$2:$E$198,0)</f>
        <v>18</v>
      </c>
      <c r="B19" s="3" t="s">
        <v>241</v>
      </c>
      <c r="C19" s="3" t="s">
        <v>1223</v>
      </c>
      <c r="D19" s="2" t="s">
        <v>7</v>
      </c>
      <c r="E19" s="32">
        <f ca="1">SUMPRODUCT(LARGE(H19:BB19,ROW(INDIRECT("1:"&amp;MIN(20,COUNT(H19:BB19))))))</f>
        <v>193.8</v>
      </c>
      <c r="F19" s="6">
        <f>COUNT(H19:BB19)</f>
        <v>7</v>
      </c>
      <c r="G19" s="33">
        <f>SUM(H19:BB19)</f>
        <v>193.8</v>
      </c>
      <c r="H19" s="121"/>
      <c r="I19" s="121"/>
      <c r="J19" s="121" t="s">
        <v>71</v>
      </c>
      <c r="K19" s="121">
        <v>31.2</v>
      </c>
      <c r="L19" s="121">
        <v>16.799999999999997</v>
      </c>
      <c r="M19" s="121">
        <v>72</v>
      </c>
      <c r="N19" s="121">
        <v>22.4</v>
      </c>
      <c r="O19" s="121">
        <v>9.7999999999999989</v>
      </c>
      <c r="P19" s="121">
        <v>17.600000000000001</v>
      </c>
      <c r="Q19" s="121">
        <v>24</v>
      </c>
      <c r="R19" s="121" t="s">
        <v>71</v>
      </c>
      <c r="S19" s="121" t="s">
        <v>71</v>
      </c>
      <c r="T19" s="121" t="s">
        <v>71</v>
      </c>
      <c r="U19" s="121"/>
      <c r="V19" s="121"/>
      <c r="W19" s="121"/>
      <c r="X19" s="121"/>
      <c r="Y19" s="121"/>
      <c r="Z19" s="121"/>
      <c r="AA19" s="121"/>
      <c r="AB19" s="6"/>
      <c r="AC19" s="7"/>
      <c r="AD19" s="6"/>
      <c r="AE19" s="6"/>
      <c r="AF19" s="6"/>
      <c r="AG19" s="6"/>
      <c r="AH19" s="6"/>
      <c r="AI19" s="6"/>
      <c r="AJ19" s="6"/>
      <c r="AK19" s="70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10"/>
      <c r="BA19" s="10"/>
      <c r="BB19" s="75"/>
    </row>
    <row r="20" spans="1:54" x14ac:dyDescent="0.3">
      <c r="A20" s="43">
        <f ca="1">RANK(E20,$E$2:$E$198,0)</f>
        <v>19</v>
      </c>
      <c r="B20" s="3" t="s">
        <v>329</v>
      </c>
      <c r="C20" s="3" t="s">
        <v>1221</v>
      </c>
      <c r="D20" s="2" t="s">
        <v>7</v>
      </c>
      <c r="E20" s="32">
        <f ca="1">SUMPRODUCT(LARGE(H20:BB20,ROW(INDIRECT("1:"&amp;MIN(20,COUNT(H20:BB20))))))</f>
        <v>186.79999999999998</v>
      </c>
      <c r="F20" s="6">
        <f>COUNT(H20:BB20)</f>
        <v>7</v>
      </c>
      <c r="G20" s="33">
        <f>SUM(H20:BB20)</f>
        <v>186.8</v>
      </c>
      <c r="H20" s="121"/>
      <c r="I20" s="121"/>
      <c r="J20" s="121" t="s">
        <v>71</v>
      </c>
      <c r="K20" s="121" t="s">
        <v>71</v>
      </c>
      <c r="L20" s="121" t="s">
        <v>71</v>
      </c>
      <c r="M20" s="121">
        <v>20.8</v>
      </c>
      <c r="N20" s="121">
        <v>19.599999999999998</v>
      </c>
      <c r="O20" s="121">
        <v>40.599999999999994</v>
      </c>
      <c r="P20" s="121">
        <v>3.2</v>
      </c>
      <c r="Q20" s="121">
        <v>25.6</v>
      </c>
      <c r="R20" s="121" t="s">
        <v>71</v>
      </c>
      <c r="S20" s="121">
        <v>45</v>
      </c>
      <c r="T20" s="121">
        <v>32</v>
      </c>
      <c r="U20" s="121"/>
      <c r="V20" s="121"/>
      <c r="W20" s="121"/>
      <c r="X20" s="121"/>
      <c r="Y20" s="121"/>
      <c r="Z20" s="121"/>
      <c r="AA20" s="121"/>
      <c r="AB20" s="6"/>
      <c r="AC20" s="7"/>
      <c r="AD20" s="6"/>
      <c r="AE20" s="6"/>
      <c r="AF20" s="6"/>
      <c r="AG20" s="6"/>
      <c r="AH20" s="6"/>
      <c r="AI20" s="6"/>
      <c r="AJ20" s="6"/>
      <c r="AK20" s="70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10"/>
      <c r="BA20" s="10"/>
      <c r="BB20" s="75"/>
    </row>
    <row r="21" spans="1:54" x14ac:dyDescent="0.3">
      <c r="A21" s="43">
        <f ca="1">RANK(E21,$E$2:$E$198,0)</f>
        <v>20</v>
      </c>
      <c r="B21" s="49" t="s">
        <v>57</v>
      </c>
      <c r="C21" s="49" t="s">
        <v>1153</v>
      </c>
      <c r="D21" s="2" t="s">
        <v>7</v>
      </c>
      <c r="E21" s="32">
        <f ca="1">SUMPRODUCT(LARGE(H21:BB21,ROW(INDIRECT("1:"&amp;MIN(20,COUNT(H21:BB21))))))</f>
        <v>185</v>
      </c>
      <c r="F21" s="6">
        <f>COUNT(H21:BB21)</f>
        <v>7</v>
      </c>
      <c r="G21" s="33">
        <f>SUM(H21:BB21)</f>
        <v>185</v>
      </c>
      <c r="H21" s="121"/>
      <c r="I21" s="121"/>
      <c r="J21" s="121" t="s">
        <v>71</v>
      </c>
      <c r="K21" s="121">
        <v>28.799999999999997</v>
      </c>
      <c r="L21" s="121" t="s">
        <v>71</v>
      </c>
      <c r="M21" s="121">
        <v>32</v>
      </c>
      <c r="N21" s="121">
        <v>12.6</v>
      </c>
      <c r="O21" s="121" t="s">
        <v>71</v>
      </c>
      <c r="P21" s="121">
        <v>30.400000000000002</v>
      </c>
      <c r="Q21" s="121">
        <v>41.6</v>
      </c>
      <c r="R21" s="121" t="s">
        <v>71</v>
      </c>
      <c r="S21" s="121">
        <v>25.2</v>
      </c>
      <c r="T21" s="121">
        <v>14.4</v>
      </c>
      <c r="U21" s="121"/>
      <c r="V21" s="121"/>
      <c r="W21" s="121"/>
      <c r="X21" s="121"/>
      <c r="Y21" s="121"/>
      <c r="Z21" s="121"/>
      <c r="AA21" s="121"/>
      <c r="AB21" s="6"/>
      <c r="AC21" s="7"/>
      <c r="AD21" s="6"/>
      <c r="AE21" s="6"/>
      <c r="AF21" s="6"/>
      <c r="AG21" s="6"/>
      <c r="AH21" s="6"/>
      <c r="AI21" s="6"/>
      <c r="AJ21" s="6"/>
      <c r="AK21" s="70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10"/>
      <c r="BA21" s="10"/>
      <c r="BB21" s="75"/>
    </row>
    <row r="22" spans="1:54" x14ac:dyDescent="0.3">
      <c r="A22" s="43">
        <f ca="1">RANK(E22,$E$2:$E$198,0)</f>
        <v>21</v>
      </c>
      <c r="B22" s="50" t="s">
        <v>1214</v>
      </c>
      <c r="C22" s="53" t="s">
        <v>1167</v>
      </c>
      <c r="D22" s="2" t="s">
        <v>7</v>
      </c>
      <c r="E22" s="32">
        <f ca="1">SUMPRODUCT(LARGE(H22:BB22,ROW(INDIRECT("1:"&amp;MIN(20,COUNT(H22:BB22))))))</f>
        <v>172.6</v>
      </c>
      <c r="F22" s="6">
        <f>COUNT(H22:BB22)</f>
        <v>6</v>
      </c>
      <c r="G22" s="33">
        <f>SUM(H22:BB22)</f>
        <v>172.6</v>
      </c>
      <c r="H22" s="121"/>
      <c r="I22" s="121"/>
      <c r="J22" s="121">
        <v>36</v>
      </c>
      <c r="K22" s="121" t="s">
        <v>71</v>
      </c>
      <c r="L22" s="121">
        <v>12.6</v>
      </c>
      <c r="M22" s="121">
        <v>51.2</v>
      </c>
      <c r="N22" s="121">
        <v>16.799999999999997</v>
      </c>
      <c r="O22" s="121" t="s">
        <v>71</v>
      </c>
      <c r="P22" s="121">
        <v>22.400000000000002</v>
      </c>
      <c r="Q22" s="121">
        <v>33.6</v>
      </c>
      <c r="R22" s="121" t="s">
        <v>71</v>
      </c>
      <c r="S22" s="121" t="s">
        <v>71</v>
      </c>
      <c r="T22" s="121" t="s">
        <v>71</v>
      </c>
      <c r="U22" s="121"/>
      <c r="V22" s="121"/>
      <c r="W22" s="121"/>
      <c r="X22" s="121"/>
      <c r="Y22" s="121"/>
      <c r="Z22" s="121"/>
      <c r="AA22" s="121"/>
      <c r="AB22" s="6"/>
      <c r="AC22" s="7"/>
      <c r="AD22" s="6"/>
      <c r="AE22" s="6"/>
      <c r="AF22" s="6"/>
      <c r="AG22" s="6"/>
      <c r="AH22" s="6"/>
      <c r="AI22" s="6"/>
      <c r="AJ22" s="6"/>
      <c r="AK22" s="70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10"/>
      <c r="BA22" s="10"/>
      <c r="BB22" s="75"/>
    </row>
    <row r="23" spans="1:54" x14ac:dyDescent="0.3">
      <c r="A23" s="43">
        <f ca="1">RANK(E23,$E$2:$E$198,0)</f>
        <v>22</v>
      </c>
      <c r="B23" s="46" t="s">
        <v>622</v>
      </c>
      <c r="C23" s="46" t="s">
        <v>1154</v>
      </c>
      <c r="D23" s="2" t="s">
        <v>7</v>
      </c>
      <c r="E23" s="32">
        <f ca="1">SUMPRODUCT(LARGE(H23:BB23,ROW(INDIRECT("1:"&amp;MIN(20,COUNT(H23:BB23))))))</f>
        <v>167.6</v>
      </c>
      <c r="F23" s="6">
        <f>COUNT(H23:BB23)</f>
        <v>5</v>
      </c>
      <c r="G23" s="33">
        <f>SUM(H23:BB23)</f>
        <v>167.60000000000002</v>
      </c>
      <c r="H23" s="121"/>
      <c r="I23" s="121"/>
      <c r="J23" s="121" t="s">
        <v>71</v>
      </c>
      <c r="K23" s="121" t="s">
        <v>71</v>
      </c>
      <c r="L23" s="121" t="s">
        <v>71</v>
      </c>
      <c r="M23" s="121">
        <v>38.400000000000006</v>
      </c>
      <c r="N23" s="121">
        <v>25.2</v>
      </c>
      <c r="O23" s="121" t="s">
        <v>71</v>
      </c>
      <c r="P23" s="121">
        <v>9.6000000000000014</v>
      </c>
      <c r="Q23" s="121" t="s">
        <v>71</v>
      </c>
      <c r="R23" s="121" t="s">
        <v>71</v>
      </c>
      <c r="S23" s="121" t="s">
        <v>71</v>
      </c>
      <c r="T23" s="121">
        <v>51.2</v>
      </c>
      <c r="U23" s="121"/>
      <c r="V23" s="121"/>
      <c r="W23" s="121"/>
      <c r="X23" s="121"/>
      <c r="Y23" s="121"/>
      <c r="Z23" s="121"/>
      <c r="AA23" s="120">
        <v>43.199999999999996</v>
      </c>
      <c r="AB23" s="6"/>
      <c r="AC23" s="7"/>
      <c r="AD23" s="6"/>
      <c r="AE23" s="6"/>
      <c r="AF23" s="6"/>
      <c r="AG23" s="6"/>
      <c r="AH23" s="6"/>
      <c r="AI23" s="6"/>
      <c r="AJ23" s="6"/>
      <c r="AK23" s="70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10"/>
      <c r="BA23" s="10"/>
      <c r="BB23" s="75"/>
    </row>
    <row r="24" spans="1:54" x14ac:dyDescent="0.3">
      <c r="A24" s="43">
        <f ca="1">RANK(E24,$E$2:$E$198,0)</f>
        <v>23</v>
      </c>
      <c r="B24" s="3" t="s">
        <v>327</v>
      </c>
      <c r="C24" s="3" t="s">
        <v>1254</v>
      </c>
      <c r="D24" s="2" t="s">
        <v>7</v>
      </c>
      <c r="E24" s="32">
        <f ca="1">SUMPRODUCT(LARGE(H24:BB24,ROW(INDIRECT("1:"&amp;MIN(20,COUNT(H24:BB24))))))</f>
        <v>154.6</v>
      </c>
      <c r="F24" s="6">
        <f>COUNT(H24:BB24)</f>
        <v>5</v>
      </c>
      <c r="G24" s="33">
        <f>SUM(H24:BB24)</f>
        <v>154.60000000000002</v>
      </c>
      <c r="H24" s="121"/>
      <c r="I24" s="121"/>
      <c r="J24" s="121" t="s">
        <v>71</v>
      </c>
      <c r="K24" s="121" t="s">
        <v>71</v>
      </c>
      <c r="L24" s="121" t="s">
        <v>71</v>
      </c>
      <c r="M24" s="121" t="s">
        <v>71</v>
      </c>
      <c r="N24" s="121">
        <v>29.4</v>
      </c>
      <c r="O24" s="121">
        <v>19.599999999999998</v>
      </c>
      <c r="P24" s="121">
        <v>32</v>
      </c>
      <c r="Q24" s="121">
        <v>35.200000000000003</v>
      </c>
      <c r="R24" s="121" t="s">
        <v>71</v>
      </c>
      <c r="S24" s="121" t="s">
        <v>71</v>
      </c>
      <c r="T24" s="121">
        <v>38.400000000000006</v>
      </c>
      <c r="U24" s="121"/>
      <c r="V24" s="121"/>
      <c r="W24" s="121"/>
      <c r="X24" s="121"/>
      <c r="Y24" s="121"/>
      <c r="Z24" s="121"/>
      <c r="AA24" s="121"/>
      <c r="AB24" s="6"/>
      <c r="AC24" s="7"/>
      <c r="AD24" s="6"/>
      <c r="AE24" s="6"/>
      <c r="AF24" s="6"/>
      <c r="AG24" s="6"/>
      <c r="AH24" s="6"/>
      <c r="AI24" s="6"/>
      <c r="AJ24" s="6"/>
      <c r="AK24" s="70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10"/>
      <c r="BA24" s="10"/>
      <c r="BB24" s="75"/>
    </row>
    <row r="25" spans="1:54" x14ac:dyDescent="0.3">
      <c r="A25" s="43">
        <f ca="1">RANK(E25,$E$2:$E$198,0)</f>
        <v>24</v>
      </c>
      <c r="B25" s="46" t="s">
        <v>45</v>
      </c>
      <c r="C25" s="46" t="s">
        <v>1153</v>
      </c>
      <c r="D25" s="2" t="s">
        <v>7</v>
      </c>
      <c r="E25" s="32">
        <f ca="1">SUMPRODUCT(LARGE(H25:BB25,ROW(INDIRECT("1:"&amp;MIN(20,COUNT(H25:BB25))))))</f>
        <v>146.6</v>
      </c>
      <c r="F25" s="6">
        <f>COUNT(H25:BB25)</f>
        <v>7</v>
      </c>
      <c r="G25" s="33">
        <f>SUM(H25:BB25)</f>
        <v>146.6</v>
      </c>
      <c r="H25" s="121"/>
      <c r="I25" s="121"/>
      <c r="J25" s="121" t="s">
        <v>71</v>
      </c>
      <c r="K25" s="121" t="s">
        <v>71</v>
      </c>
      <c r="L25" s="121">
        <v>19.599999999999998</v>
      </c>
      <c r="M25" s="121">
        <v>17.600000000000001</v>
      </c>
      <c r="N25" s="121">
        <v>21</v>
      </c>
      <c r="O25" s="121" t="s">
        <v>71</v>
      </c>
      <c r="P25" s="121">
        <v>20.8</v>
      </c>
      <c r="Q25" s="121" t="s">
        <v>71</v>
      </c>
      <c r="R25" s="121" t="s">
        <v>71</v>
      </c>
      <c r="S25" s="121">
        <v>24</v>
      </c>
      <c r="T25" s="121">
        <v>20.8</v>
      </c>
      <c r="U25" s="121"/>
      <c r="V25" s="121"/>
      <c r="W25" s="121"/>
      <c r="X25" s="121"/>
      <c r="Y25" s="121"/>
      <c r="Z25" s="121"/>
      <c r="AA25" s="120">
        <v>22.8</v>
      </c>
      <c r="AB25" s="6"/>
      <c r="AC25" s="7"/>
      <c r="AD25" s="6"/>
      <c r="AE25" s="6"/>
      <c r="AF25" s="6"/>
      <c r="AG25" s="6"/>
      <c r="AH25" s="6"/>
      <c r="AI25" s="6"/>
      <c r="AJ25" s="6"/>
      <c r="AK25" s="70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10"/>
      <c r="BA25" s="10"/>
      <c r="BB25" s="75"/>
    </row>
    <row r="26" spans="1:54" x14ac:dyDescent="0.3">
      <c r="A26" s="43">
        <f ca="1">RANK(E26,$E$2:$E$198,0)</f>
        <v>25</v>
      </c>
      <c r="B26" s="46" t="s">
        <v>1259</v>
      </c>
      <c r="C26" s="46" t="s">
        <v>1220</v>
      </c>
      <c r="D26" s="2" t="s">
        <v>7</v>
      </c>
      <c r="E26" s="32">
        <f ca="1">SUMPRODUCT(LARGE(H26:BB26,ROW(INDIRECT("1:"&amp;MIN(20,COUNT(H26:BB26))))))</f>
        <v>123.6</v>
      </c>
      <c r="F26" s="6">
        <f>COUNT(H26:BB26)</f>
        <v>4</v>
      </c>
      <c r="G26" s="33">
        <f>SUM(H26:BB26)</f>
        <v>123.6</v>
      </c>
      <c r="H26" s="121"/>
      <c r="I26" s="121"/>
      <c r="J26" s="121" t="s">
        <v>71</v>
      </c>
      <c r="K26" s="121">
        <v>15.6</v>
      </c>
      <c r="L26" s="121" t="s">
        <v>71</v>
      </c>
      <c r="M26" s="121">
        <v>28.8</v>
      </c>
      <c r="N26" s="121" t="s">
        <v>71</v>
      </c>
      <c r="O26" s="121">
        <v>50.4</v>
      </c>
      <c r="P26" s="121">
        <v>28.8</v>
      </c>
      <c r="Q26" s="121" t="s">
        <v>71</v>
      </c>
      <c r="R26" s="121" t="s">
        <v>71</v>
      </c>
      <c r="S26" s="121" t="s">
        <v>71</v>
      </c>
      <c r="T26" s="121" t="s">
        <v>71</v>
      </c>
      <c r="U26" s="121"/>
      <c r="V26" s="121"/>
      <c r="W26" s="121"/>
      <c r="X26" s="121"/>
      <c r="Y26" s="121"/>
      <c r="Z26" s="121"/>
      <c r="AA26" s="121"/>
      <c r="AB26" s="6"/>
      <c r="AC26" s="7"/>
      <c r="AD26" s="6"/>
      <c r="AE26" s="6"/>
      <c r="AF26" s="6"/>
      <c r="AG26" s="6"/>
      <c r="AH26" s="6"/>
      <c r="AI26" s="6"/>
      <c r="AJ26" s="6"/>
      <c r="AK26" s="70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10"/>
      <c r="BA26" s="10"/>
      <c r="BB26" s="75"/>
    </row>
    <row r="27" spans="1:54" x14ac:dyDescent="0.3">
      <c r="A27" s="43">
        <f ca="1">RANK(E27,$E$2:$E$198,0)</f>
        <v>26</v>
      </c>
      <c r="B27" s="46" t="s">
        <v>229</v>
      </c>
      <c r="C27" s="46" t="s">
        <v>1223</v>
      </c>
      <c r="D27" s="2" t="s">
        <v>7</v>
      </c>
      <c r="E27" s="32">
        <f ca="1">SUMPRODUCT(LARGE(H27:BB27,ROW(INDIRECT("1:"&amp;MIN(20,COUNT(H27:BB27))))))</f>
        <v>123.4</v>
      </c>
      <c r="F27" s="6">
        <f>COUNT(H27:BB27)</f>
        <v>7</v>
      </c>
      <c r="G27" s="33">
        <f>SUM(H27:BB27)</f>
        <v>123.4</v>
      </c>
      <c r="H27" s="121"/>
      <c r="I27" s="121"/>
      <c r="J27" s="121" t="s">
        <v>71</v>
      </c>
      <c r="K27" s="121">
        <v>21.599999999999998</v>
      </c>
      <c r="L27" s="121">
        <v>15.399999999999999</v>
      </c>
      <c r="M27" s="121">
        <v>46.400000000000006</v>
      </c>
      <c r="N27" s="121">
        <v>5.6</v>
      </c>
      <c r="O27" s="121" t="s">
        <v>71</v>
      </c>
      <c r="P27" s="121">
        <v>6.4</v>
      </c>
      <c r="Q27" s="121">
        <v>12</v>
      </c>
      <c r="R27" s="121" t="s">
        <v>71</v>
      </c>
      <c r="S27" s="121" t="s">
        <v>71</v>
      </c>
      <c r="T27" s="121">
        <v>16</v>
      </c>
      <c r="U27" s="121"/>
      <c r="V27" s="121"/>
      <c r="W27" s="121"/>
      <c r="X27" s="121"/>
      <c r="Y27" s="121"/>
      <c r="Z27" s="121"/>
      <c r="AA27" s="121"/>
      <c r="AB27" s="6"/>
      <c r="AC27" s="7"/>
      <c r="AD27" s="6"/>
      <c r="AE27" s="6"/>
      <c r="AF27" s="6"/>
      <c r="AG27" s="6"/>
      <c r="AH27" s="6"/>
      <c r="AI27" s="6"/>
      <c r="AJ27" s="6"/>
      <c r="AK27" s="70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10"/>
      <c r="BA27" s="10"/>
      <c r="BB27" s="75"/>
    </row>
    <row r="28" spans="1:54" x14ac:dyDescent="0.3">
      <c r="A28" s="43">
        <f ca="1">RANK(E28,$E$2:$E$198,0)</f>
        <v>27</v>
      </c>
      <c r="B28" s="49" t="s">
        <v>1356</v>
      </c>
      <c r="C28" s="3" t="s">
        <v>1216</v>
      </c>
      <c r="D28" s="2" t="s">
        <v>7</v>
      </c>
      <c r="E28" s="32">
        <f ca="1">SUMPRODUCT(LARGE(H28:BB28,ROW(INDIRECT("1:"&amp;MIN(20,COUNT(H28:BB28))))))</f>
        <v>119.60000000000001</v>
      </c>
      <c r="F28" s="6">
        <f>COUNT(H28:BB28)</f>
        <v>6</v>
      </c>
      <c r="G28" s="33">
        <f>SUM(H28:BB28)</f>
        <v>119.6</v>
      </c>
      <c r="H28" s="121"/>
      <c r="I28" s="121"/>
      <c r="J28" s="121" t="s">
        <v>71</v>
      </c>
      <c r="K28" s="121" t="s">
        <v>71</v>
      </c>
      <c r="L28" s="121" t="s">
        <v>71</v>
      </c>
      <c r="M28" s="121">
        <v>33.6</v>
      </c>
      <c r="N28" s="121">
        <v>11.2</v>
      </c>
      <c r="O28" s="121">
        <v>14</v>
      </c>
      <c r="P28" s="121">
        <v>12.8</v>
      </c>
      <c r="Q28" s="121">
        <v>14.4</v>
      </c>
      <c r="R28" s="121" t="s">
        <v>71</v>
      </c>
      <c r="S28" s="121" t="s">
        <v>71</v>
      </c>
      <c r="T28" s="121">
        <v>33.6</v>
      </c>
      <c r="U28" s="121"/>
      <c r="V28" s="121"/>
      <c r="W28" s="121"/>
      <c r="X28" s="121"/>
      <c r="Y28" s="121"/>
      <c r="Z28" s="121"/>
      <c r="AA28" s="121"/>
      <c r="AB28" s="6"/>
      <c r="AC28" s="7"/>
      <c r="AD28" s="6"/>
      <c r="AE28" s="6"/>
      <c r="AF28" s="6"/>
      <c r="AG28" s="6"/>
      <c r="AH28" s="6"/>
      <c r="AI28" s="6"/>
      <c r="AJ28" s="6"/>
      <c r="AK28" s="70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10"/>
      <c r="BA28" s="10"/>
      <c r="BB28" s="75"/>
    </row>
    <row r="29" spans="1:54" x14ac:dyDescent="0.3">
      <c r="A29" s="43">
        <f ca="1">RANK(E29,$E$2:$E$198,0)</f>
        <v>28</v>
      </c>
      <c r="B29" s="49" t="s">
        <v>228</v>
      </c>
      <c r="C29" s="52" t="s">
        <v>1167</v>
      </c>
      <c r="D29" s="2" t="s">
        <v>7</v>
      </c>
      <c r="E29" s="32">
        <f ca="1">SUMPRODUCT(LARGE(H29:BB29,ROW(INDIRECT("1:"&amp;MIN(20,COUNT(H29:BB29))))))</f>
        <v>112.00000000000001</v>
      </c>
      <c r="F29" s="6">
        <f>COUNT(H29:BB29)</f>
        <v>6</v>
      </c>
      <c r="G29" s="33">
        <f>SUM(H29:BB29)</f>
        <v>112</v>
      </c>
      <c r="H29" s="121"/>
      <c r="I29" s="121"/>
      <c r="J29" s="121" t="s">
        <v>71</v>
      </c>
      <c r="K29" s="121" t="s">
        <v>71</v>
      </c>
      <c r="L29" s="121">
        <v>18.2</v>
      </c>
      <c r="M29" s="121">
        <v>16</v>
      </c>
      <c r="N29" s="121">
        <v>9.7999999999999989</v>
      </c>
      <c r="O29" s="121">
        <v>28</v>
      </c>
      <c r="P29" s="121" t="s">
        <v>71</v>
      </c>
      <c r="Q29" s="121">
        <v>22.400000000000002</v>
      </c>
      <c r="R29" s="121" t="s">
        <v>71</v>
      </c>
      <c r="S29" s="121" t="s">
        <v>71</v>
      </c>
      <c r="T29" s="121">
        <v>17.600000000000001</v>
      </c>
      <c r="U29" s="121"/>
      <c r="V29" s="121"/>
      <c r="W29" s="121"/>
      <c r="X29" s="121"/>
      <c r="Y29" s="121"/>
      <c r="Z29" s="121"/>
      <c r="AA29" s="121"/>
      <c r="AB29" s="6"/>
      <c r="AC29" s="7"/>
      <c r="AD29" s="6"/>
      <c r="AE29" s="6"/>
      <c r="AF29" s="6"/>
      <c r="AG29" s="6"/>
      <c r="AH29" s="6"/>
      <c r="AI29" s="6"/>
      <c r="AJ29" s="6"/>
      <c r="AK29" s="70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10"/>
      <c r="BA29" s="10"/>
      <c r="BB29" s="75"/>
    </row>
    <row r="30" spans="1:54" x14ac:dyDescent="0.3">
      <c r="A30" s="43">
        <f ca="1">RANK(E30,$E$2:$E$198,0)</f>
        <v>29</v>
      </c>
      <c r="B30" s="3" t="s">
        <v>478</v>
      </c>
      <c r="C30" s="3" t="s">
        <v>1174</v>
      </c>
      <c r="D30" s="2" t="s">
        <v>7</v>
      </c>
      <c r="E30" s="32">
        <f ca="1">SUMPRODUCT(LARGE(H30:BB30,ROW(INDIRECT("1:"&amp;MIN(20,COUNT(H30:BB30))))))</f>
        <v>95.8</v>
      </c>
      <c r="F30" s="6">
        <f>COUNT(H30:BB30)</f>
        <v>5</v>
      </c>
      <c r="G30" s="33">
        <f>SUM(H30:BB30)</f>
        <v>95.799999999999983</v>
      </c>
      <c r="H30" s="121"/>
      <c r="I30" s="121"/>
      <c r="J30" s="121" t="s">
        <v>71</v>
      </c>
      <c r="K30" s="121">
        <v>19.2</v>
      </c>
      <c r="L30" s="121">
        <v>50.4</v>
      </c>
      <c r="M30" s="121" t="s">
        <v>71</v>
      </c>
      <c r="N30" s="121" t="s">
        <v>71</v>
      </c>
      <c r="O30" s="121" t="s">
        <v>71</v>
      </c>
      <c r="P30" s="121" t="s">
        <v>71</v>
      </c>
      <c r="Q30" s="121">
        <v>1.6</v>
      </c>
      <c r="R30" s="121">
        <v>23</v>
      </c>
      <c r="S30" s="121" t="s">
        <v>71</v>
      </c>
      <c r="T30" s="121">
        <v>1.6</v>
      </c>
      <c r="U30" s="121"/>
      <c r="V30" s="121"/>
      <c r="W30" s="121"/>
      <c r="X30" s="121"/>
      <c r="Y30" s="121"/>
      <c r="Z30" s="121"/>
      <c r="AA30" s="121"/>
      <c r="AB30" s="6"/>
      <c r="AC30" s="7"/>
      <c r="AD30" s="6"/>
      <c r="AE30" s="6"/>
      <c r="AF30" s="6"/>
      <c r="AG30" s="6"/>
      <c r="AH30" s="6"/>
      <c r="AI30" s="6"/>
      <c r="AJ30" s="6"/>
      <c r="AK30" s="70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10"/>
      <c r="BA30" s="10"/>
      <c r="BB30" s="75"/>
    </row>
    <row r="31" spans="1:54" x14ac:dyDescent="0.3">
      <c r="A31" s="43">
        <f ca="1">RANK(E31,$E$2:$E$198,0)</f>
        <v>30</v>
      </c>
      <c r="B31" s="3" t="s">
        <v>232</v>
      </c>
      <c r="C31" s="3" t="s">
        <v>1218</v>
      </c>
      <c r="D31" s="2" t="s">
        <v>7</v>
      </c>
      <c r="E31" s="32">
        <f ca="1">SUMPRODUCT(LARGE(H31:BB31,ROW(INDIRECT("1:"&amp;MIN(20,COUNT(H31:BB31))))))</f>
        <v>90</v>
      </c>
      <c r="F31" s="6">
        <f>COUNT(H31:BB31)</f>
        <v>3</v>
      </c>
      <c r="G31" s="33">
        <f>SUM(H31:BB31)</f>
        <v>90</v>
      </c>
      <c r="H31" s="121"/>
      <c r="I31" s="121"/>
      <c r="J31" s="121" t="s">
        <v>71</v>
      </c>
      <c r="K31" s="121">
        <v>13.2</v>
      </c>
      <c r="L31" s="121">
        <v>44.8</v>
      </c>
      <c r="M31" s="121" t="s">
        <v>71</v>
      </c>
      <c r="N31" s="121" t="s">
        <v>71</v>
      </c>
      <c r="O31" s="121" t="s">
        <v>71</v>
      </c>
      <c r="P31" s="121" t="s">
        <v>71</v>
      </c>
      <c r="Q31" s="121" t="s">
        <v>71</v>
      </c>
      <c r="R31" s="121">
        <v>32</v>
      </c>
      <c r="S31" s="121" t="s">
        <v>71</v>
      </c>
      <c r="T31" s="121" t="s">
        <v>71</v>
      </c>
      <c r="U31" s="121"/>
      <c r="V31" s="121"/>
      <c r="W31" s="121"/>
      <c r="X31" s="121"/>
      <c r="Y31" s="121"/>
      <c r="Z31" s="121"/>
      <c r="AA31" s="121"/>
      <c r="AB31" s="6"/>
      <c r="AC31" s="7"/>
      <c r="AD31" s="6"/>
      <c r="AE31" s="6"/>
      <c r="AF31" s="6"/>
      <c r="AG31" s="6"/>
      <c r="AH31" s="6"/>
      <c r="AI31" s="6"/>
      <c r="AJ31" s="6"/>
      <c r="AK31" s="70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10"/>
      <c r="BA31" s="10"/>
      <c r="BB31" s="75"/>
    </row>
    <row r="32" spans="1:54" x14ac:dyDescent="0.3">
      <c r="A32" s="43">
        <f ca="1">RANK(E32,$E$2:$E$198,0)</f>
        <v>31</v>
      </c>
      <c r="B32" s="49" t="s">
        <v>1325</v>
      </c>
      <c r="C32" s="49" t="s">
        <v>1213</v>
      </c>
      <c r="D32" s="2" t="s">
        <v>7</v>
      </c>
      <c r="E32" s="32">
        <f ca="1">SUMPRODUCT(LARGE(H32:BB32,ROW(INDIRECT("1:"&amp;MIN(20,COUNT(H32:BB32))))))</f>
        <v>84.800000000000011</v>
      </c>
      <c r="F32" s="6">
        <f>COUNT(H32:BB32)</f>
        <v>4</v>
      </c>
      <c r="G32" s="33">
        <f>SUM(H32:BB32)</f>
        <v>84.800000000000011</v>
      </c>
      <c r="H32" s="121"/>
      <c r="I32" s="121"/>
      <c r="J32" s="121" t="s">
        <v>71</v>
      </c>
      <c r="K32" s="121" t="s">
        <v>71</v>
      </c>
      <c r="L32" s="121" t="s">
        <v>71</v>
      </c>
      <c r="M32" s="121">
        <v>19.200000000000003</v>
      </c>
      <c r="N32" s="121" t="s">
        <v>71</v>
      </c>
      <c r="O32" s="121" t="s">
        <v>71</v>
      </c>
      <c r="P32" s="121">
        <v>11.200000000000001</v>
      </c>
      <c r="Q32" s="121">
        <v>27.200000000000003</v>
      </c>
      <c r="R32" s="121" t="s">
        <v>71</v>
      </c>
      <c r="S32" s="121" t="s">
        <v>71</v>
      </c>
      <c r="T32" s="121">
        <v>27.200000000000003</v>
      </c>
      <c r="U32" s="121"/>
      <c r="V32" s="121"/>
      <c r="W32" s="121"/>
      <c r="X32" s="121"/>
      <c r="Y32" s="121"/>
      <c r="Z32" s="121"/>
      <c r="AA32" s="121"/>
      <c r="AB32" s="6"/>
      <c r="AC32" s="7"/>
      <c r="AD32" s="6"/>
      <c r="AE32" s="6"/>
      <c r="AF32" s="6"/>
      <c r="AG32" s="6"/>
      <c r="AH32" s="6"/>
      <c r="AI32" s="6"/>
      <c r="AJ32" s="6"/>
      <c r="AK32" s="70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10"/>
      <c r="BA32" s="10"/>
      <c r="BB32" s="75"/>
    </row>
    <row r="33" spans="1:54" x14ac:dyDescent="0.3">
      <c r="A33" s="43">
        <f ca="1">RANK(E33,$E$2:$E$198,0)</f>
        <v>32</v>
      </c>
      <c r="B33" s="49" t="s">
        <v>1215</v>
      </c>
      <c r="C33" s="2" t="s">
        <v>1216</v>
      </c>
      <c r="D33" s="2" t="s">
        <v>7</v>
      </c>
      <c r="E33" s="32">
        <f ca="1">SUMPRODUCT(LARGE(H33:BB33,ROW(INDIRECT("1:"&amp;MIN(20,COUNT(H33:BB33))))))</f>
        <v>82.6</v>
      </c>
      <c r="F33" s="6">
        <f>COUNT(H33:BB33)</f>
        <v>4</v>
      </c>
      <c r="G33" s="33">
        <f>SUM(H33:BB33)</f>
        <v>82.6</v>
      </c>
      <c r="H33" s="121"/>
      <c r="I33" s="121"/>
      <c r="J33" s="121">
        <v>32</v>
      </c>
      <c r="K33" s="121" t="s">
        <v>71</v>
      </c>
      <c r="L33" s="121">
        <v>23.799999999999997</v>
      </c>
      <c r="M33" s="121" t="s">
        <v>71</v>
      </c>
      <c r="N33" s="121" t="s">
        <v>71</v>
      </c>
      <c r="O33" s="121">
        <v>25.2</v>
      </c>
      <c r="P33" s="121" t="s">
        <v>71</v>
      </c>
      <c r="Q33" s="121">
        <v>1.6</v>
      </c>
      <c r="R33" s="121" t="s">
        <v>71</v>
      </c>
      <c r="S33" s="121" t="s">
        <v>71</v>
      </c>
      <c r="T33" s="121" t="s">
        <v>71</v>
      </c>
      <c r="U33" s="121"/>
      <c r="V33" s="121"/>
      <c r="W33" s="121"/>
      <c r="X33" s="121"/>
      <c r="Y33" s="121"/>
      <c r="Z33" s="121"/>
      <c r="AA33" s="121"/>
      <c r="AB33" s="6"/>
      <c r="AC33" s="7"/>
      <c r="AD33" s="6"/>
      <c r="AE33" s="6"/>
      <c r="AF33" s="6"/>
      <c r="AG33" s="6"/>
      <c r="AH33" s="6"/>
      <c r="AI33" s="6"/>
      <c r="AJ33" s="6"/>
      <c r="AK33" s="70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10"/>
      <c r="BA33" s="10"/>
      <c r="BB33" s="75"/>
    </row>
    <row r="34" spans="1:54" x14ac:dyDescent="0.3">
      <c r="A34" s="43">
        <f ca="1">RANK(E34,$E$2:$E$198,0)</f>
        <v>33</v>
      </c>
      <c r="B34" s="49" t="s">
        <v>358</v>
      </c>
      <c r="C34" s="46" t="s">
        <v>1167</v>
      </c>
      <c r="D34" s="2" t="s">
        <v>7</v>
      </c>
      <c r="E34" s="32">
        <f ca="1">SUMPRODUCT(LARGE(H34:BB34,ROW(INDIRECT("1:"&amp;MIN(20,COUNT(H34:BB34))))))</f>
        <v>81.8</v>
      </c>
      <c r="F34" s="6">
        <f>COUNT(H34:BB34)</f>
        <v>5</v>
      </c>
      <c r="G34" s="33">
        <f>SUM(H34:BB34)</f>
        <v>81.8</v>
      </c>
      <c r="H34" s="121"/>
      <c r="I34" s="121"/>
      <c r="J34" s="121" t="s">
        <v>71</v>
      </c>
      <c r="K34" s="121" t="s">
        <v>71</v>
      </c>
      <c r="L34" s="121">
        <v>36.4</v>
      </c>
      <c r="M34" s="121">
        <v>30.400000000000002</v>
      </c>
      <c r="N34" s="121">
        <v>7</v>
      </c>
      <c r="O34" s="121" t="s">
        <v>71</v>
      </c>
      <c r="P34" s="121">
        <v>1.6</v>
      </c>
      <c r="Q34" s="121">
        <v>6.4</v>
      </c>
      <c r="R34" s="121" t="s">
        <v>71</v>
      </c>
      <c r="S34" s="121" t="s">
        <v>71</v>
      </c>
      <c r="T34" s="121" t="s">
        <v>71</v>
      </c>
      <c r="U34" s="121"/>
      <c r="V34" s="121"/>
      <c r="W34" s="121"/>
      <c r="X34" s="121"/>
      <c r="Y34" s="121"/>
      <c r="Z34" s="121"/>
      <c r="AA34" s="121"/>
      <c r="AB34" s="6"/>
      <c r="AC34" s="7"/>
      <c r="AD34" s="6"/>
      <c r="AE34" s="6"/>
      <c r="AF34" s="6"/>
      <c r="AG34" s="6"/>
      <c r="AH34" s="6"/>
      <c r="AI34" s="6"/>
      <c r="AJ34" s="6"/>
      <c r="AK34" s="70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10"/>
      <c r="BA34" s="10"/>
      <c r="BB34" s="75"/>
    </row>
    <row r="35" spans="1:54" x14ac:dyDescent="0.3">
      <c r="A35" s="43">
        <f ca="1">RANK(E35,$E$2:$E$198,0)</f>
        <v>34</v>
      </c>
      <c r="B35" s="46" t="s">
        <v>1369</v>
      </c>
      <c r="C35" s="46" t="s">
        <v>1240</v>
      </c>
      <c r="D35" s="2" t="s">
        <v>7</v>
      </c>
      <c r="E35" s="32">
        <f ca="1">SUMPRODUCT(LARGE(H35:BB35,ROW(INDIRECT("1:"&amp;MIN(20,COUNT(H35:BB35))))))</f>
        <v>80</v>
      </c>
      <c r="F35" s="6">
        <f>COUNT(H35:BB35)</f>
        <v>2</v>
      </c>
      <c r="G35" s="33">
        <f>SUM(H35:BB35)</f>
        <v>80</v>
      </c>
      <c r="H35" s="121"/>
      <c r="I35" s="121"/>
      <c r="J35" s="121" t="s">
        <v>71</v>
      </c>
      <c r="K35" s="121" t="s">
        <v>71</v>
      </c>
      <c r="L35" s="121" t="s">
        <v>71</v>
      </c>
      <c r="M35" s="121" t="s">
        <v>71</v>
      </c>
      <c r="N35" s="121" t="s">
        <v>71</v>
      </c>
      <c r="O35" s="121" t="s">
        <v>71</v>
      </c>
      <c r="P35" s="121" t="s">
        <v>71</v>
      </c>
      <c r="Q35" s="121" t="s">
        <v>71</v>
      </c>
      <c r="R35" s="121">
        <v>40</v>
      </c>
      <c r="S35" s="121">
        <v>40</v>
      </c>
      <c r="T35" s="121" t="s">
        <v>71</v>
      </c>
      <c r="U35" s="121"/>
      <c r="V35" s="121"/>
      <c r="W35" s="121"/>
      <c r="X35" s="121"/>
      <c r="Y35" s="121"/>
      <c r="Z35" s="121"/>
      <c r="AA35" s="121"/>
      <c r="AB35" s="6"/>
      <c r="AC35" s="7"/>
      <c r="AD35" s="6"/>
      <c r="AE35" s="6"/>
      <c r="AF35" s="6"/>
      <c r="AG35" s="6"/>
      <c r="AH35" s="6"/>
      <c r="AI35" s="6"/>
      <c r="AJ35" s="6"/>
      <c r="AK35" s="70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10"/>
      <c r="BA35" s="10"/>
      <c r="BB35" s="75"/>
    </row>
    <row r="36" spans="1:54" x14ac:dyDescent="0.3">
      <c r="A36" s="43">
        <f ca="1">RANK(E36,$E$2:$E$198,0)</f>
        <v>35</v>
      </c>
      <c r="B36" s="46" t="s">
        <v>673</v>
      </c>
      <c r="C36" s="46" t="s">
        <v>1217</v>
      </c>
      <c r="D36" s="2" t="s">
        <v>7</v>
      </c>
      <c r="E36" s="32">
        <f ca="1">SUMPRODUCT(LARGE(H36:BB36,ROW(INDIRECT("1:"&amp;MIN(20,COUNT(H36:BB36))))))</f>
        <v>79.599999999999994</v>
      </c>
      <c r="F36" s="6">
        <f>COUNT(H36:BB36)</f>
        <v>6</v>
      </c>
      <c r="G36" s="33">
        <f>SUM(H36:BB36)</f>
        <v>79.599999999999994</v>
      </c>
      <c r="H36" s="121"/>
      <c r="I36" s="121"/>
      <c r="J36" s="121">
        <v>29</v>
      </c>
      <c r="K36" s="121" t="s">
        <v>71</v>
      </c>
      <c r="L36" s="121">
        <v>22.4</v>
      </c>
      <c r="M36" s="121">
        <v>11.200000000000001</v>
      </c>
      <c r="N36" s="121">
        <v>2.8</v>
      </c>
      <c r="O36" s="121">
        <v>12.6</v>
      </c>
      <c r="P36" s="121" t="s">
        <v>71</v>
      </c>
      <c r="Q36" s="121">
        <v>1.6</v>
      </c>
      <c r="R36" s="121" t="s">
        <v>71</v>
      </c>
      <c r="S36" s="121" t="s">
        <v>71</v>
      </c>
      <c r="T36" s="121" t="s">
        <v>71</v>
      </c>
      <c r="U36" s="121"/>
      <c r="V36" s="121"/>
      <c r="W36" s="121"/>
      <c r="X36" s="121"/>
      <c r="Y36" s="121"/>
      <c r="Z36" s="121"/>
      <c r="AA36" s="121"/>
      <c r="AB36" s="6"/>
      <c r="AC36" s="7"/>
      <c r="AD36" s="6"/>
      <c r="AE36" s="6"/>
      <c r="AF36" s="6"/>
      <c r="AG36" s="6"/>
      <c r="AH36" s="6"/>
      <c r="AI36" s="6"/>
      <c r="AJ36" s="6"/>
      <c r="AK36" s="70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10"/>
      <c r="BA36" s="10"/>
      <c r="BB36" s="75"/>
    </row>
    <row r="37" spans="1:54" x14ac:dyDescent="0.3">
      <c r="A37" s="43">
        <f ca="1">RANK(E37,$E$2:$E$198,0)</f>
        <v>36</v>
      </c>
      <c r="B37" s="46" t="s">
        <v>1212</v>
      </c>
      <c r="C37" s="46" t="s">
        <v>1213</v>
      </c>
      <c r="D37" s="2" t="s">
        <v>7</v>
      </c>
      <c r="E37" s="32">
        <f ca="1">SUMPRODUCT(LARGE(H37:BB37,ROW(INDIRECT("1:"&amp;MIN(20,COUNT(H37:BB37))))))</f>
        <v>78.399999999999991</v>
      </c>
      <c r="F37" s="6">
        <f>COUNT(H37:BB37)</f>
        <v>4</v>
      </c>
      <c r="G37" s="33">
        <f>SUM(H37:BB37)</f>
        <v>78.399999999999991</v>
      </c>
      <c r="H37" s="121"/>
      <c r="I37" s="121"/>
      <c r="J37" s="121">
        <v>40</v>
      </c>
      <c r="K37" s="121" t="s">
        <v>71</v>
      </c>
      <c r="L37" s="121" t="s">
        <v>71</v>
      </c>
      <c r="M37" s="121" t="s">
        <v>71</v>
      </c>
      <c r="N37" s="121" t="s">
        <v>71</v>
      </c>
      <c r="O37" s="121" t="s">
        <v>71</v>
      </c>
      <c r="P37" s="121">
        <v>24</v>
      </c>
      <c r="Q37" s="121">
        <v>1.6</v>
      </c>
      <c r="R37" s="121" t="s">
        <v>71</v>
      </c>
      <c r="S37" s="121" t="s">
        <v>71</v>
      </c>
      <c r="T37" s="121">
        <v>12.8</v>
      </c>
      <c r="U37" s="121"/>
      <c r="V37" s="121"/>
      <c r="W37" s="121"/>
      <c r="X37" s="121"/>
      <c r="Y37" s="121"/>
      <c r="Z37" s="121"/>
      <c r="AA37" s="120" t="s">
        <v>71</v>
      </c>
      <c r="AB37" s="6"/>
      <c r="AC37" s="7"/>
      <c r="AD37" s="6"/>
      <c r="AE37" s="6"/>
      <c r="AF37" s="6"/>
      <c r="AG37" s="6"/>
      <c r="AH37" s="6"/>
      <c r="AI37" s="6"/>
      <c r="AJ37" s="6"/>
      <c r="AK37" s="70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10"/>
      <c r="BA37" s="10"/>
      <c r="BB37" s="75"/>
    </row>
    <row r="38" spans="1:54" x14ac:dyDescent="0.3">
      <c r="A38" s="43">
        <f ca="1">RANK(E38,$E$2:$E$198,0)</f>
        <v>37</v>
      </c>
      <c r="B38" s="46" t="s">
        <v>243</v>
      </c>
      <c r="C38" s="46" t="s">
        <v>1218</v>
      </c>
      <c r="D38" s="2" t="s">
        <v>7</v>
      </c>
      <c r="E38" s="32">
        <f ca="1">SUMPRODUCT(LARGE(H38:BB38,ROW(INDIRECT("1:"&amp;MIN(20,COUNT(H38:BB38))))))</f>
        <v>78.199999999999989</v>
      </c>
      <c r="F38" s="6">
        <f>COUNT(H38:BB38)</f>
        <v>4</v>
      </c>
      <c r="G38" s="33">
        <f>SUM(H38:BB38)</f>
        <v>78.199999999999989</v>
      </c>
      <c r="H38" s="121"/>
      <c r="I38" s="121"/>
      <c r="J38" s="121" t="s">
        <v>71</v>
      </c>
      <c r="K38" s="121">
        <v>16.8</v>
      </c>
      <c r="L38" s="121">
        <v>30.799999999999997</v>
      </c>
      <c r="M38" s="121">
        <v>1.6</v>
      </c>
      <c r="N38" s="121" t="s">
        <v>71</v>
      </c>
      <c r="O38" s="121" t="s">
        <v>71</v>
      </c>
      <c r="P38" s="121" t="s">
        <v>71</v>
      </c>
      <c r="Q38" s="121" t="s">
        <v>71</v>
      </c>
      <c r="R38" s="121">
        <v>29</v>
      </c>
      <c r="S38" s="121" t="s">
        <v>71</v>
      </c>
      <c r="T38" s="121" t="s">
        <v>71</v>
      </c>
      <c r="U38" s="121"/>
      <c r="V38" s="121"/>
      <c r="W38" s="121"/>
      <c r="X38" s="121"/>
      <c r="Y38" s="121"/>
      <c r="Z38" s="121"/>
      <c r="AA38" s="121"/>
      <c r="AB38" s="6"/>
      <c r="AC38" s="7"/>
      <c r="AD38" s="6"/>
      <c r="AE38" s="6"/>
      <c r="AF38" s="6"/>
      <c r="AG38" s="6"/>
      <c r="AH38" s="6"/>
      <c r="AI38" s="6"/>
      <c r="AJ38" s="6"/>
      <c r="AK38" s="70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10"/>
      <c r="BA38" s="10"/>
      <c r="BB38" s="75"/>
    </row>
    <row r="39" spans="1:54" x14ac:dyDescent="0.3">
      <c r="A39" s="43">
        <f ca="1">RANK(E39,$E$2:$E$198,0)</f>
        <v>38</v>
      </c>
      <c r="B39" s="46" t="s">
        <v>78</v>
      </c>
      <c r="C39" s="46" t="s">
        <v>1153</v>
      </c>
      <c r="D39" s="2" t="s">
        <v>7</v>
      </c>
      <c r="E39" s="32">
        <f ca="1">SUMPRODUCT(LARGE(H39:BB39,ROW(INDIRECT("1:"&amp;MIN(20,COUNT(H39:BB39))))))</f>
        <v>70.8</v>
      </c>
      <c r="F39" s="6">
        <f>COUNT(H39:BB39)</f>
        <v>2</v>
      </c>
      <c r="G39" s="33">
        <f>SUM(H39:BB39)</f>
        <v>70.8</v>
      </c>
      <c r="H39" s="121"/>
      <c r="I39" s="121">
        <v>36</v>
      </c>
      <c r="J39" s="121" t="s">
        <v>71</v>
      </c>
      <c r="K39" s="121" t="s">
        <v>71</v>
      </c>
      <c r="L39" s="121" t="s">
        <v>71</v>
      </c>
      <c r="M39" s="121" t="s">
        <v>71</v>
      </c>
      <c r="N39" s="121" t="s">
        <v>71</v>
      </c>
      <c r="O39" s="121" t="s">
        <v>71</v>
      </c>
      <c r="P39" s="121" t="s">
        <v>71</v>
      </c>
      <c r="Q39" s="121" t="s">
        <v>71</v>
      </c>
      <c r="R39" s="121" t="s">
        <v>71</v>
      </c>
      <c r="S39" s="121" t="s">
        <v>71</v>
      </c>
      <c r="T39" s="121" t="s">
        <v>71</v>
      </c>
      <c r="U39" s="121"/>
      <c r="V39" s="121"/>
      <c r="W39" s="121"/>
      <c r="X39" s="121"/>
      <c r="Y39" s="121"/>
      <c r="Z39" s="121"/>
      <c r="AA39" s="120">
        <v>34.799999999999997</v>
      </c>
      <c r="AB39" s="6"/>
      <c r="AC39" s="7"/>
      <c r="AD39" s="6"/>
      <c r="AE39" s="6"/>
      <c r="AF39" s="6"/>
      <c r="AG39" s="6"/>
      <c r="AH39" s="6"/>
      <c r="AI39" s="6"/>
      <c r="AJ39" s="6"/>
      <c r="AK39" s="70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10"/>
      <c r="BA39" s="10"/>
      <c r="BB39" s="75"/>
    </row>
    <row r="40" spans="1:54" x14ac:dyDescent="0.3">
      <c r="A40" s="43">
        <f ca="1">RANK(E40,$E$2:$E$198,0)</f>
        <v>39</v>
      </c>
      <c r="B40" s="2" t="s">
        <v>40</v>
      </c>
      <c r="C40" s="2" t="s">
        <v>1153</v>
      </c>
      <c r="D40" s="2" t="s">
        <v>7</v>
      </c>
      <c r="E40" s="32">
        <f ca="1">SUMPRODUCT(LARGE(H40:BB40,ROW(INDIRECT("1:"&amp;MIN(20,COUNT(H40:BB40))))))</f>
        <v>64.400000000000006</v>
      </c>
      <c r="F40" s="6">
        <f>COUNT(H40:BB40)</f>
        <v>2</v>
      </c>
      <c r="G40" s="33">
        <f>SUM(H40:BB40)</f>
        <v>64.400000000000006</v>
      </c>
      <c r="H40" s="121"/>
      <c r="I40" s="121">
        <v>26</v>
      </c>
      <c r="J40" s="121" t="s">
        <v>71</v>
      </c>
      <c r="K40" s="121" t="s">
        <v>71</v>
      </c>
      <c r="L40" s="121" t="s">
        <v>71</v>
      </c>
      <c r="M40" s="121" t="s">
        <v>71</v>
      </c>
      <c r="N40" s="121" t="s">
        <v>71</v>
      </c>
      <c r="O40" s="121" t="s">
        <v>71</v>
      </c>
      <c r="P40" s="121" t="s">
        <v>71</v>
      </c>
      <c r="Q40" s="121" t="s">
        <v>71</v>
      </c>
      <c r="R40" s="121" t="s">
        <v>71</v>
      </c>
      <c r="S40" s="121" t="s">
        <v>71</v>
      </c>
      <c r="T40" s="121" t="s">
        <v>71</v>
      </c>
      <c r="U40" s="121"/>
      <c r="V40" s="121"/>
      <c r="W40" s="121"/>
      <c r="X40" s="121"/>
      <c r="Y40" s="121"/>
      <c r="Z40" s="121"/>
      <c r="AA40" s="120">
        <v>38.4</v>
      </c>
      <c r="AB40" s="6"/>
      <c r="AC40" s="7"/>
      <c r="AD40" s="6"/>
      <c r="AE40" s="6"/>
      <c r="AF40" s="6"/>
      <c r="AG40" s="6"/>
      <c r="AH40" s="6"/>
      <c r="AI40" s="6"/>
      <c r="AJ40" s="6"/>
      <c r="AK40" s="70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10"/>
      <c r="BA40" s="10"/>
      <c r="BB40" s="75"/>
    </row>
    <row r="41" spans="1:54" x14ac:dyDescent="0.3">
      <c r="A41" s="43">
        <f ca="1">RANK(E41,$E$2:$E$198,0)</f>
        <v>40</v>
      </c>
      <c r="B41" s="46" t="s">
        <v>237</v>
      </c>
      <c r="C41" s="46" t="s">
        <v>1153</v>
      </c>
      <c r="D41" s="2" t="s">
        <v>7</v>
      </c>
      <c r="E41" s="32">
        <f ca="1">SUMPRODUCT(LARGE(H41:BB41,ROW(INDIRECT("1:"&amp;MIN(20,COUNT(H41:BB41))))))</f>
        <v>57.4</v>
      </c>
      <c r="F41" s="6">
        <f>COUNT(H41:BB41)</f>
        <v>2</v>
      </c>
      <c r="G41" s="33">
        <f>SUM(H41:BB41)</f>
        <v>57.4</v>
      </c>
      <c r="H41" s="121"/>
      <c r="I41" s="121"/>
      <c r="J41" s="121" t="s">
        <v>71</v>
      </c>
      <c r="K41" s="121" t="s">
        <v>71</v>
      </c>
      <c r="L41" s="121">
        <v>28</v>
      </c>
      <c r="M41" s="121" t="s">
        <v>71</v>
      </c>
      <c r="N41" s="121" t="s">
        <v>71</v>
      </c>
      <c r="O41" s="121">
        <v>29.4</v>
      </c>
      <c r="P41" s="121" t="s">
        <v>71</v>
      </c>
      <c r="Q41" s="121" t="s">
        <v>71</v>
      </c>
      <c r="R41" s="121" t="s">
        <v>71</v>
      </c>
      <c r="S41" s="121" t="s">
        <v>71</v>
      </c>
      <c r="T41" s="121" t="s">
        <v>71</v>
      </c>
      <c r="U41" s="121"/>
      <c r="V41" s="121"/>
      <c r="W41" s="121"/>
      <c r="X41" s="121"/>
      <c r="Y41" s="121"/>
      <c r="Z41" s="121"/>
      <c r="AA41" s="121"/>
      <c r="AB41" s="6"/>
      <c r="AC41" s="7"/>
      <c r="AD41" s="6"/>
      <c r="AE41" s="6"/>
      <c r="AF41" s="6"/>
      <c r="AG41" s="6"/>
      <c r="AH41" s="6"/>
      <c r="AI41" s="6"/>
      <c r="AJ41" s="6"/>
      <c r="AK41" s="70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10"/>
      <c r="BA41" s="10"/>
      <c r="BB41" s="75"/>
    </row>
    <row r="42" spans="1:54" x14ac:dyDescent="0.3">
      <c r="A42" s="43">
        <f ca="1">RANK(E42,$E$2:$E$198,0)</f>
        <v>41</v>
      </c>
      <c r="B42" s="49" t="s">
        <v>32</v>
      </c>
      <c r="C42" s="52" t="s">
        <v>1170</v>
      </c>
      <c r="D42" s="2" t="s">
        <v>7</v>
      </c>
      <c r="E42" s="32">
        <f ca="1">SUMPRODUCT(LARGE(H42:BB42,ROW(INDIRECT("1:"&amp;MIN(20,COUNT(H42:BB42))))))</f>
        <v>50</v>
      </c>
      <c r="F42" s="6">
        <f>COUNT(H42:BB42)</f>
        <v>1</v>
      </c>
      <c r="G42" s="33">
        <f>SUM(H42:BB42)</f>
        <v>50</v>
      </c>
      <c r="H42" s="121">
        <v>50</v>
      </c>
      <c r="I42" s="121"/>
      <c r="J42" s="121" t="s">
        <v>71</v>
      </c>
      <c r="K42" s="121" t="s">
        <v>71</v>
      </c>
      <c r="L42" s="121" t="s">
        <v>71</v>
      </c>
      <c r="M42" s="121" t="s">
        <v>71</v>
      </c>
      <c r="N42" s="121" t="s">
        <v>71</v>
      </c>
      <c r="O42" s="121" t="s">
        <v>71</v>
      </c>
      <c r="P42" s="121" t="s">
        <v>71</v>
      </c>
      <c r="Q42" s="121" t="s">
        <v>71</v>
      </c>
      <c r="R42" s="121" t="s">
        <v>71</v>
      </c>
      <c r="S42" s="121" t="s">
        <v>71</v>
      </c>
      <c r="T42" s="121" t="s">
        <v>71</v>
      </c>
      <c r="U42" s="121"/>
      <c r="V42" s="121"/>
      <c r="W42" s="121"/>
      <c r="X42" s="121"/>
      <c r="Y42" s="121"/>
      <c r="Z42" s="121"/>
      <c r="AA42" s="120" t="s">
        <v>71</v>
      </c>
      <c r="AB42" s="6"/>
      <c r="AC42" s="7"/>
      <c r="AD42" s="6"/>
      <c r="AE42" s="6"/>
      <c r="AF42" s="6"/>
      <c r="AG42" s="6"/>
      <c r="AH42" s="6"/>
      <c r="AI42" s="6"/>
      <c r="AJ42" s="6"/>
      <c r="AK42" s="70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10"/>
      <c r="BA42" s="10"/>
      <c r="BB42" s="75"/>
    </row>
    <row r="43" spans="1:54" x14ac:dyDescent="0.3">
      <c r="A43" s="43">
        <f ca="1">RANK(E43,$E$2:$E$198,0)</f>
        <v>41</v>
      </c>
      <c r="B43" s="49" t="s">
        <v>1367</v>
      </c>
      <c r="C43" s="52" t="s">
        <v>1240</v>
      </c>
      <c r="D43" s="2" t="s">
        <v>7</v>
      </c>
      <c r="E43" s="32">
        <f ca="1">SUMPRODUCT(LARGE(H43:BB43,ROW(INDIRECT("1:"&amp;MIN(20,COUNT(H43:BB43))))))</f>
        <v>50</v>
      </c>
      <c r="F43" s="6">
        <f>COUNT(H43:BB43)</f>
        <v>1</v>
      </c>
      <c r="G43" s="33">
        <f>SUM(H43:BB43)</f>
        <v>50</v>
      </c>
      <c r="H43" s="121"/>
      <c r="I43" s="121"/>
      <c r="J43" s="121" t="s">
        <v>71</v>
      </c>
      <c r="K43" s="121" t="s">
        <v>71</v>
      </c>
      <c r="L43" s="121" t="s">
        <v>71</v>
      </c>
      <c r="M43" s="121" t="s">
        <v>71</v>
      </c>
      <c r="N43" s="121" t="s">
        <v>71</v>
      </c>
      <c r="O43" s="121" t="s">
        <v>71</v>
      </c>
      <c r="P43" s="121" t="s">
        <v>71</v>
      </c>
      <c r="Q43" s="121" t="s">
        <v>71</v>
      </c>
      <c r="R43" s="121">
        <v>50</v>
      </c>
      <c r="S43" s="121" t="s">
        <v>71</v>
      </c>
      <c r="T43" s="121" t="s">
        <v>71</v>
      </c>
      <c r="U43" s="121"/>
      <c r="V43" s="121"/>
      <c r="W43" s="121"/>
      <c r="X43" s="121"/>
      <c r="Y43" s="121"/>
      <c r="Z43" s="121"/>
      <c r="AA43" s="121"/>
      <c r="AB43" s="6"/>
      <c r="AC43" s="7"/>
      <c r="AD43" s="6"/>
      <c r="AE43" s="6"/>
      <c r="AF43" s="6"/>
      <c r="AG43" s="6"/>
      <c r="AH43" s="6"/>
      <c r="AI43" s="6"/>
      <c r="AJ43" s="6"/>
      <c r="AK43" s="70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10"/>
      <c r="BA43" s="10"/>
      <c r="BB43" s="75"/>
    </row>
    <row r="44" spans="1:54" x14ac:dyDescent="0.3">
      <c r="A44" s="43">
        <f ca="1">RANK(E44,$E$2:$E$198,0)</f>
        <v>43</v>
      </c>
      <c r="B44" s="50" t="s">
        <v>236</v>
      </c>
      <c r="C44" s="50" t="s">
        <v>1240</v>
      </c>
      <c r="D44" s="2" t="s">
        <v>7</v>
      </c>
      <c r="E44" s="32">
        <f ca="1">SUMPRODUCT(LARGE(H44:BB44,ROW(INDIRECT("1:"&amp;MIN(20,COUNT(H44:BB44))))))</f>
        <v>49.2</v>
      </c>
      <c r="F44" s="6">
        <f>COUNT(H44:BB44)</f>
        <v>2</v>
      </c>
      <c r="G44" s="33">
        <f>SUM(H44:BB44)</f>
        <v>49.2</v>
      </c>
      <c r="H44" s="121"/>
      <c r="I44" s="121"/>
      <c r="J44" s="121" t="s">
        <v>71</v>
      </c>
      <c r="K44" s="121" t="s">
        <v>71</v>
      </c>
      <c r="L44" s="121">
        <v>14</v>
      </c>
      <c r="M44" s="121" t="s">
        <v>71</v>
      </c>
      <c r="N44" s="121" t="s">
        <v>71</v>
      </c>
      <c r="O44" s="121" t="s">
        <v>71</v>
      </c>
      <c r="P44" s="121">
        <v>35.200000000000003</v>
      </c>
      <c r="Q44" s="121" t="s">
        <v>71</v>
      </c>
      <c r="R44" s="121" t="s">
        <v>71</v>
      </c>
      <c r="S44" s="121" t="s">
        <v>71</v>
      </c>
      <c r="T44" s="121" t="s">
        <v>71</v>
      </c>
      <c r="U44" s="121"/>
      <c r="V44" s="121"/>
      <c r="W44" s="121"/>
      <c r="X44" s="121"/>
      <c r="Y44" s="121"/>
      <c r="Z44" s="121"/>
      <c r="AA44" s="121"/>
      <c r="AB44" s="6"/>
      <c r="AC44" s="7"/>
      <c r="AD44" s="6"/>
      <c r="AE44" s="6"/>
      <c r="AF44" s="6"/>
      <c r="AG44" s="6"/>
      <c r="AH44" s="6"/>
      <c r="AI44" s="6"/>
      <c r="AJ44" s="6"/>
      <c r="AK44" s="70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10"/>
      <c r="BA44" s="10"/>
      <c r="BB44" s="75"/>
    </row>
    <row r="45" spans="1:54" x14ac:dyDescent="0.3">
      <c r="A45" s="43">
        <f ca="1">RANK(E45,$E$2:$E$198,0)</f>
        <v>44</v>
      </c>
      <c r="B45" s="50" t="s">
        <v>317</v>
      </c>
      <c r="C45" s="9" t="s">
        <v>1271</v>
      </c>
      <c r="D45" s="2" t="s">
        <v>7</v>
      </c>
      <c r="E45" s="32">
        <f ca="1">SUMPRODUCT(LARGE(H45:BB45,ROW(INDIRECT("1:"&amp;MIN(20,COUNT(H45:BB45))))))</f>
        <v>49.199999999999996</v>
      </c>
      <c r="F45" s="6">
        <f>COUNT(H45:BB45)</f>
        <v>5</v>
      </c>
      <c r="G45" s="33">
        <f>SUM(H45:BB45)</f>
        <v>49.199999999999996</v>
      </c>
      <c r="H45" s="121"/>
      <c r="I45" s="121"/>
      <c r="J45" s="121" t="s">
        <v>71</v>
      </c>
      <c r="K45" s="121" t="s">
        <v>71</v>
      </c>
      <c r="L45" s="121">
        <v>8.3999999999999986</v>
      </c>
      <c r="M45" s="121" t="s">
        <v>71</v>
      </c>
      <c r="N45" s="121" t="s">
        <v>71</v>
      </c>
      <c r="O45" s="121">
        <v>16.799999999999997</v>
      </c>
      <c r="P45" s="121">
        <v>8</v>
      </c>
      <c r="Q45" s="121">
        <v>8</v>
      </c>
      <c r="R45" s="121" t="s">
        <v>71</v>
      </c>
      <c r="S45" s="121" t="s">
        <v>71</v>
      </c>
      <c r="T45" s="121">
        <v>8</v>
      </c>
      <c r="U45" s="121"/>
      <c r="V45" s="121"/>
      <c r="W45" s="121"/>
      <c r="X45" s="121"/>
      <c r="Y45" s="121"/>
      <c r="Z45" s="121"/>
      <c r="AA45" s="121"/>
      <c r="AB45" s="6"/>
      <c r="AC45" s="7"/>
      <c r="AD45" s="6"/>
      <c r="AE45" s="6"/>
      <c r="AF45" s="6"/>
      <c r="AG45" s="6"/>
      <c r="AH45" s="6"/>
      <c r="AI45" s="6"/>
      <c r="AJ45" s="6"/>
      <c r="AK45" s="70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10"/>
      <c r="BA45" s="10"/>
      <c r="BB45" s="75"/>
    </row>
    <row r="46" spans="1:54" x14ac:dyDescent="0.3">
      <c r="A46" s="43">
        <f ca="1">RANK(E46,$E$2:$E$198,0)</f>
        <v>45</v>
      </c>
      <c r="B46" s="3" t="s">
        <v>1256</v>
      </c>
      <c r="C46" s="3" t="s">
        <v>1154</v>
      </c>
      <c r="D46" s="2" t="s">
        <v>7</v>
      </c>
      <c r="E46" s="32">
        <f ca="1">SUMPRODUCT(LARGE(H46:BB46,ROW(INDIRECT("1:"&amp;MIN(20,COUNT(H46:BB46))))))</f>
        <v>48.2</v>
      </c>
      <c r="F46" s="6">
        <f>COUNT(H46:BB46)</f>
        <v>2</v>
      </c>
      <c r="G46" s="33">
        <f>SUM(H46:BB46)</f>
        <v>48.2</v>
      </c>
      <c r="H46" s="121"/>
      <c r="I46" s="121"/>
      <c r="J46" s="121" t="s">
        <v>71</v>
      </c>
      <c r="K46" s="121">
        <v>25.2</v>
      </c>
      <c r="L46" s="121" t="s">
        <v>71</v>
      </c>
      <c r="M46" s="121" t="s">
        <v>71</v>
      </c>
      <c r="N46" s="121" t="s">
        <v>71</v>
      </c>
      <c r="O46" s="121" t="s">
        <v>71</v>
      </c>
      <c r="P46" s="121" t="s">
        <v>71</v>
      </c>
      <c r="Q46" s="121" t="s">
        <v>71</v>
      </c>
      <c r="R46" s="121">
        <v>23</v>
      </c>
      <c r="S46" s="121" t="s">
        <v>71</v>
      </c>
      <c r="T46" s="121" t="s">
        <v>71</v>
      </c>
      <c r="U46" s="121"/>
      <c r="V46" s="121"/>
      <c r="W46" s="121"/>
      <c r="X46" s="121"/>
      <c r="Y46" s="121"/>
      <c r="Z46" s="121"/>
      <c r="AA46" s="121"/>
      <c r="AB46" s="6"/>
      <c r="AC46" s="7"/>
      <c r="AD46" s="6"/>
      <c r="AE46" s="6"/>
      <c r="AF46" s="6"/>
      <c r="AG46" s="6"/>
      <c r="AH46" s="6"/>
      <c r="AI46" s="6"/>
      <c r="AJ46" s="6"/>
      <c r="AK46" s="70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10"/>
      <c r="BA46" s="10"/>
      <c r="BB46" s="75"/>
    </row>
    <row r="47" spans="1:54" x14ac:dyDescent="0.3">
      <c r="A47" s="43">
        <f ca="1">RANK(E47,$E$2:$E$198,0)</f>
        <v>46</v>
      </c>
      <c r="B47" s="46" t="s">
        <v>579</v>
      </c>
      <c r="C47" s="46" t="s">
        <v>1154</v>
      </c>
      <c r="D47" s="2" t="s">
        <v>7</v>
      </c>
      <c r="E47" s="32">
        <f ca="1">SUMPRODUCT(LARGE(H47:BB47,ROW(INDIRECT("1:"&amp;MIN(20,COUNT(H47:BB47))))))</f>
        <v>48</v>
      </c>
      <c r="F47" s="6">
        <f>COUNT(H47:BB47)</f>
        <v>1</v>
      </c>
      <c r="G47" s="33">
        <f>SUM(H47:BB47)</f>
        <v>48</v>
      </c>
      <c r="H47" s="121"/>
      <c r="I47" s="121"/>
      <c r="J47" s="121" t="s">
        <v>71</v>
      </c>
      <c r="K47" s="121" t="s">
        <v>71</v>
      </c>
      <c r="L47" s="121" t="s">
        <v>71</v>
      </c>
      <c r="M47" s="121" t="s">
        <v>71</v>
      </c>
      <c r="N47" s="121" t="s">
        <v>71</v>
      </c>
      <c r="O47" s="121" t="s">
        <v>71</v>
      </c>
      <c r="P47" s="121" t="s">
        <v>71</v>
      </c>
      <c r="Q47" s="121" t="s">
        <v>71</v>
      </c>
      <c r="R47" s="121" t="s">
        <v>71</v>
      </c>
      <c r="S47" s="121" t="s">
        <v>71</v>
      </c>
      <c r="T47" s="121" t="s">
        <v>71</v>
      </c>
      <c r="U47" s="121"/>
      <c r="V47" s="121"/>
      <c r="W47" s="121"/>
      <c r="X47" s="121"/>
      <c r="Y47" s="121"/>
      <c r="Z47" s="121"/>
      <c r="AA47" s="120">
        <v>48</v>
      </c>
      <c r="AB47" s="6"/>
      <c r="AC47" s="7"/>
      <c r="AD47" s="6"/>
      <c r="AE47" s="6"/>
      <c r="AF47" s="6"/>
      <c r="AG47" s="6"/>
      <c r="AH47" s="6"/>
      <c r="AI47" s="6"/>
      <c r="AJ47" s="6"/>
      <c r="AK47" s="70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10"/>
      <c r="BA47" s="10"/>
      <c r="BB47" s="75"/>
    </row>
    <row r="48" spans="1:54" x14ac:dyDescent="0.3">
      <c r="A48" s="43">
        <f ca="1">RANK(E48,$E$2:$E$198,0)</f>
        <v>47</v>
      </c>
      <c r="B48" s="3" t="s">
        <v>240</v>
      </c>
      <c r="C48" s="3" t="s">
        <v>1153</v>
      </c>
      <c r="D48" s="2" t="s">
        <v>7</v>
      </c>
      <c r="E48" s="32">
        <f ca="1">SUMPRODUCT(LARGE(H48:BB48,ROW(INDIRECT("1:"&amp;MIN(20,COUNT(H48:BB48))))))</f>
        <v>45.4</v>
      </c>
      <c r="F48" s="6">
        <f>COUNT(H48:BB48)</f>
        <v>2</v>
      </c>
      <c r="G48" s="33">
        <f>SUM(H48:BB48)</f>
        <v>45.4</v>
      </c>
      <c r="H48" s="121"/>
      <c r="I48" s="121"/>
      <c r="J48" s="121" t="s">
        <v>71</v>
      </c>
      <c r="K48" s="121">
        <v>38.4</v>
      </c>
      <c r="L48" s="121">
        <v>7</v>
      </c>
      <c r="M48" s="121" t="s">
        <v>71</v>
      </c>
      <c r="N48" s="121" t="s">
        <v>71</v>
      </c>
      <c r="O48" s="121" t="s">
        <v>71</v>
      </c>
      <c r="P48" s="121" t="s">
        <v>71</v>
      </c>
      <c r="Q48" s="121" t="s">
        <v>71</v>
      </c>
      <c r="R48" s="121" t="s">
        <v>71</v>
      </c>
      <c r="S48" s="121" t="s">
        <v>71</v>
      </c>
      <c r="T48" s="121" t="s">
        <v>71</v>
      </c>
      <c r="U48" s="121"/>
      <c r="V48" s="121"/>
      <c r="W48" s="121"/>
      <c r="X48" s="121"/>
      <c r="Y48" s="121"/>
      <c r="Z48" s="121"/>
      <c r="AA48" s="121"/>
      <c r="AB48" s="6"/>
      <c r="AC48" s="7"/>
      <c r="AD48" s="6"/>
      <c r="AE48" s="6"/>
      <c r="AF48" s="6"/>
      <c r="AG48" s="6"/>
      <c r="AH48" s="6"/>
      <c r="AI48" s="6"/>
      <c r="AJ48" s="6"/>
      <c r="AK48" s="70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10"/>
      <c r="BA48" s="10"/>
      <c r="BB48" s="75"/>
    </row>
    <row r="49" spans="1:54" x14ac:dyDescent="0.3">
      <c r="A49" s="43">
        <f ca="1">RANK(E49,$E$2:$E$198,0)</f>
        <v>48</v>
      </c>
      <c r="B49" s="49" t="s">
        <v>1368</v>
      </c>
      <c r="C49" s="49" t="s">
        <v>1240</v>
      </c>
      <c r="D49" s="2" t="s">
        <v>7</v>
      </c>
      <c r="E49" s="32">
        <f ca="1">SUMPRODUCT(LARGE(H49:BB49,ROW(INDIRECT("1:"&amp;MIN(20,COUNT(H49:BB49))))))</f>
        <v>45</v>
      </c>
      <c r="F49" s="6">
        <f>COUNT(H49:BB49)</f>
        <v>1</v>
      </c>
      <c r="G49" s="33">
        <f>SUM(H49:BB49)</f>
        <v>45</v>
      </c>
      <c r="H49" s="121"/>
      <c r="I49" s="121"/>
      <c r="J49" s="121" t="s">
        <v>71</v>
      </c>
      <c r="K49" s="121" t="s">
        <v>71</v>
      </c>
      <c r="L49" s="121" t="s">
        <v>71</v>
      </c>
      <c r="M49" s="121" t="s">
        <v>71</v>
      </c>
      <c r="N49" s="121" t="s">
        <v>71</v>
      </c>
      <c r="O49" s="121" t="s">
        <v>71</v>
      </c>
      <c r="P49" s="121" t="s">
        <v>71</v>
      </c>
      <c r="Q49" s="121" t="s">
        <v>71</v>
      </c>
      <c r="R49" s="121">
        <v>45</v>
      </c>
      <c r="S49" s="121" t="s">
        <v>71</v>
      </c>
      <c r="T49" s="121" t="s">
        <v>71</v>
      </c>
      <c r="U49" s="121"/>
      <c r="V49" s="121"/>
      <c r="W49" s="121"/>
      <c r="X49" s="121"/>
      <c r="Y49" s="121"/>
      <c r="Z49" s="121"/>
      <c r="AA49" s="121"/>
      <c r="AB49" s="6"/>
      <c r="AC49" s="7"/>
      <c r="AD49" s="6"/>
      <c r="AE49" s="6"/>
      <c r="AF49" s="6"/>
      <c r="AG49" s="6"/>
      <c r="AH49" s="6"/>
      <c r="AI49" s="6"/>
      <c r="AJ49" s="6"/>
      <c r="AK49" s="70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10"/>
      <c r="BA49" s="10"/>
      <c r="BB49" s="75"/>
    </row>
    <row r="50" spans="1:54" x14ac:dyDescent="0.3">
      <c r="A50" s="43">
        <f ca="1">RANK(E50,$E$2:$E$198,0)</f>
        <v>48</v>
      </c>
      <c r="B50" s="137" t="s">
        <v>1157</v>
      </c>
      <c r="C50" s="137" t="s">
        <v>1154</v>
      </c>
      <c r="D50" s="2" t="s">
        <v>7</v>
      </c>
      <c r="E50" s="32">
        <f ca="1">SUMPRODUCT(LARGE(H50:BB50,ROW(INDIRECT("1:"&amp;MIN(20,COUNT(H50:BB50))))))</f>
        <v>45</v>
      </c>
      <c r="F50" s="6">
        <f>COUNT(H50:BB50)</f>
        <v>1</v>
      </c>
      <c r="G50" s="33">
        <f>SUM(H50:BB50)</f>
        <v>45</v>
      </c>
      <c r="H50" s="121"/>
      <c r="I50" s="121">
        <v>45</v>
      </c>
      <c r="J50" s="121" t="s">
        <v>71</v>
      </c>
      <c r="K50" s="121" t="s">
        <v>71</v>
      </c>
      <c r="L50" s="121" t="s">
        <v>71</v>
      </c>
      <c r="M50" s="121" t="s">
        <v>71</v>
      </c>
      <c r="N50" s="121" t="s">
        <v>71</v>
      </c>
      <c r="O50" s="121" t="s">
        <v>71</v>
      </c>
      <c r="P50" s="121" t="s">
        <v>71</v>
      </c>
      <c r="Q50" s="121" t="s">
        <v>71</v>
      </c>
      <c r="R50" s="121" t="s">
        <v>71</v>
      </c>
      <c r="S50" s="121" t="s">
        <v>71</v>
      </c>
      <c r="T50" s="121" t="s">
        <v>71</v>
      </c>
      <c r="U50" s="121"/>
      <c r="V50" s="121"/>
      <c r="W50" s="121"/>
      <c r="X50" s="121"/>
      <c r="Y50" s="121"/>
      <c r="Z50" s="121"/>
      <c r="AA50" s="120"/>
      <c r="AB50" s="6"/>
      <c r="AC50" s="7"/>
      <c r="AD50" s="6"/>
      <c r="AE50" s="6"/>
      <c r="AF50" s="6"/>
      <c r="AG50" s="6"/>
      <c r="AH50" s="6"/>
      <c r="AI50" s="6"/>
      <c r="AJ50" s="6"/>
      <c r="AK50" s="70"/>
      <c r="AL50" s="6"/>
      <c r="AM50" s="6"/>
      <c r="AN50" s="6"/>
      <c r="AO50" s="153"/>
      <c r="AP50" s="6"/>
      <c r="AQ50" s="6"/>
      <c r="AR50" s="6"/>
      <c r="AS50" s="6"/>
      <c r="AT50" s="6"/>
      <c r="AU50" s="6"/>
      <c r="AV50" s="6"/>
      <c r="AW50" s="6"/>
      <c r="AX50" s="6"/>
      <c r="AY50" s="70"/>
      <c r="AZ50" s="10"/>
      <c r="BA50" s="10"/>
      <c r="BB50" s="75"/>
    </row>
    <row r="51" spans="1:54" x14ac:dyDescent="0.3">
      <c r="A51" s="43">
        <f ca="1">RANK(E51,$E$2:$E$198,0)</f>
        <v>48</v>
      </c>
      <c r="B51" s="2" t="s">
        <v>1187</v>
      </c>
      <c r="C51" s="115" t="s">
        <v>1188</v>
      </c>
      <c r="D51" s="2" t="s">
        <v>7</v>
      </c>
      <c r="E51" s="32">
        <f ca="1">SUMPRODUCT(LARGE(H51:BB51,ROW(INDIRECT("1:"&amp;MIN(20,COUNT(H51:BB51))))))</f>
        <v>45</v>
      </c>
      <c r="F51" s="6">
        <f>COUNT(H51:BB51)</f>
        <v>1</v>
      </c>
      <c r="G51" s="33">
        <f>SUM(H51:BB51)</f>
        <v>45</v>
      </c>
      <c r="H51" s="121">
        <v>45</v>
      </c>
      <c r="I51" s="121"/>
      <c r="J51" s="121" t="s">
        <v>71</v>
      </c>
      <c r="K51" s="121" t="s">
        <v>71</v>
      </c>
      <c r="L51" s="121" t="s">
        <v>71</v>
      </c>
      <c r="M51" s="121" t="s">
        <v>71</v>
      </c>
      <c r="N51" s="121" t="s">
        <v>71</v>
      </c>
      <c r="O51" s="121" t="s">
        <v>71</v>
      </c>
      <c r="P51" s="121" t="s">
        <v>71</v>
      </c>
      <c r="Q51" s="121" t="s">
        <v>71</v>
      </c>
      <c r="R51" s="121" t="s">
        <v>71</v>
      </c>
      <c r="S51" s="121" t="s">
        <v>71</v>
      </c>
      <c r="T51" s="121" t="s">
        <v>71</v>
      </c>
      <c r="U51" s="121"/>
      <c r="V51" s="121"/>
      <c r="W51" s="121"/>
      <c r="X51" s="121"/>
      <c r="Y51" s="121"/>
      <c r="Z51" s="121"/>
      <c r="AA51" s="120" t="s">
        <v>71</v>
      </c>
      <c r="AB51" s="6"/>
      <c r="AC51" s="7"/>
      <c r="AD51" s="6"/>
      <c r="AE51" s="6"/>
      <c r="AF51" s="6"/>
      <c r="AG51" s="6"/>
      <c r="AH51" s="6"/>
      <c r="AI51" s="6"/>
      <c r="AJ51" s="6"/>
      <c r="AK51" s="70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10"/>
      <c r="BA51" s="10"/>
      <c r="BB51" s="75"/>
    </row>
    <row r="52" spans="1:54" x14ac:dyDescent="0.3">
      <c r="A52" s="43">
        <f ca="1">RANK(E52,$E$2:$E$198,0)</f>
        <v>51</v>
      </c>
      <c r="B52" s="2" t="s">
        <v>357</v>
      </c>
      <c r="C52" s="115" t="s">
        <v>1160</v>
      </c>
      <c r="D52" s="2" t="s">
        <v>7</v>
      </c>
      <c r="E52" s="32">
        <f ca="1">SUMPRODUCT(LARGE(H52:BB52,ROW(INDIRECT("1:"&amp;MIN(20,COUNT(H52:BB52))))))</f>
        <v>44.4</v>
      </c>
      <c r="F52" s="6">
        <f>COUNT(H52:BB52)</f>
        <v>2</v>
      </c>
      <c r="G52" s="33">
        <f>SUM(H52:BB52)</f>
        <v>44.4</v>
      </c>
      <c r="H52" s="121"/>
      <c r="I52" s="121">
        <v>24</v>
      </c>
      <c r="J52" s="121" t="s">
        <v>71</v>
      </c>
      <c r="K52" s="121" t="s">
        <v>71</v>
      </c>
      <c r="L52" s="121" t="s">
        <v>71</v>
      </c>
      <c r="M52" s="121" t="s">
        <v>71</v>
      </c>
      <c r="N52" s="121" t="s">
        <v>71</v>
      </c>
      <c r="O52" s="121" t="s">
        <v>71</v>
      </c>
      <c r="P52" s="121" t="s">
        <v>71</v>
      </c>
      <c r="Q52" s="121" t="s">
        <v>71</v>
      </c>
      <c r="R52" s="121" t="s">
        <v>71</v>
      </c>
      <c r="S52" s="121" t="s">
        <v>71</v>
      </c>
      <c r="T52" s="121" t="s">
        <v>71</v>
      </c>
      <c r="U52" s="121"/>
      <c r="V52" s="121"/>
      <c r="W52" s="121"/>
      <c r="X52" s="121"/>
      <c r="Y52" s="121"/>
      <c r="Z52" s="121"/>
      <c r="AA52" s="120">
        <v>20.399999999999999</v>
      </c>
      <c r="AB52" s="6"/>
      <c r="AC52" s="7"/>
      <c r="AD52" s="6"/>
      <c r="AE52" s="6"/>
      <c r="AF52" s="6"/>
      <c r="AG52" s="6"/>
      <c r="AH52" s="6"/>
      <c r="AI52" s="6"/>
      <c r="AJ52" s="6"/>
      <c r="AK52" s="70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10"/>
      <c r="BA52" s="10"/>
      <c r="BB52" s="75"/>
    </row>
    <row r="53" spans="1:54" x14ac:dyDescent="0.3">
      <c r="A53" s="43">
        <f ca="1">RANK(E53,$E$2:$E$198,0)</f>
        <v>52</v>
      </c>
      <c r="B53" s="2" t="s">
        <v>81</v>
      </c>
      <c r="C53" s="2" t="s">
        <v>1153</v>
      </c>
      <c r="D53" s="2" t="s">
        <v>7</v>
      </c>
      <c r="E53" s="32">
        <f ca="1">SUMPRODUCT(LARGE(H53:BB53,ROW(INDIRECT("1:"&amp;MIN(20,COUNT(H53:BB53))))))</f>
        <v>43.599999999999994</v>
      </c>
      <c r="F53" s="6">
        <f>COUNT(H53:BB53)</f>
        <v>2</v>
      </c>
      <c r="G53" s="33">
        <f>SUM(H53:BB53)</f>
        <v>43.599999999999994</v>
      </c>
      <c r="H53" s="121"/>
      <c r="I53" s="121">
        <v>22</v>
      </c>
      <c r="J53" s="121" t="s">
        <v>71</v>
      </c>
      <c r="K53" s="121" t="s">
        <v>71</v>
      </c>
      <c r="L53" s="121" t="s">
        <v>71</v>
      </c>
      <c r="M53" s="121" t="s">
        <v>71</v>
      </c>
      <c r="N53" s="121" t="s">
        <v>71</v>
      </c>
      <c r="O53" s="121" t="s">
        <v>71</v>
      </c>
      <c r="P53" s="121" t="s">
        <v>71</v>
      </c>
      <c r="Q53" s="121" t="s">
        <v>71</v>
      </c>
      <c r="R53" s="121" t="s">
        <v>71</v>
      </c>
      <c r="S53" s="121" t="s">
        <v>71</v>
      </c>
      <c r="T53" s="121" t="s">
        <v>71</v>
      </c>
      <c r="U53" s="121"/>
      <c r="V53" s="121"/>
      <c r="W53" s="121"/>
      <c r="X53" s="121"/>
      <c r="Y53" s="121"/>
      <c r="Z53" s="121"/>
      <c r="AA53" s="120">
        <v>21.599999999999998</v>
      </c>
      <c r="AB53" s="6"/>
      <c r="AC53" s="7"/>
      <c r="AD53" s="6"/>
      <c r="AE53" s="6"/>
      <c r="AF53" s="6"/>
      <c r="AG53" s="6"/>
      <c r="AH53" s="6"/>
      <c r="AI53" s="6"/>
      <c r="AJ53" s="6"/>
      <c r="AK53" s="70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10"/>
      <c r="BA53" s="10"/>
      <c r="BB53" s="75"/>
    </row>
    <row r="54" spans="1:54" x14ac:dyDescent="0.3">
      <c r="A54" s="43">
        <f ca="1">RANK(E54,$E$2:$E$198,0)</f>
        <v>53</v>
      </c>
      <c r="B54" s="2" t="s">
        <v>612</v>
      </c>
      <c r="C54" s="2" t="s">
        <v>1153</v>
      </c>
      <c r="D54" s="2" t="s">
        <v>7</v>
      </c>
      <c r="E54" s="32">
        <f ca="1">SUMPRODUCT(LARGE(H54:BB54,ROW(INDIRECT("1:"&amp;MIN(20,COUNT(H54:BB54))))))</f>
        <v>40</v>
      </c>
      <c r="F54" s="6">
        <f>COUNT(H54:BB54)</f>
        <v>1</v>
      </c>
      <c r="G54" s="33">
        <f>SUM(H54:BB54)</f>
        <v>40</v>
      </c>
      <c r="H54" s="121"/>
      <c r="I54" s="121">
        <v>40</v>
      </c>
      <c r="J54" s="121" t="s">
        <v>71</v>
      </c>
      <c r="K54" s="121" t="s">
        <v>71</v>
      </c>
      <c r="L54" s="121" t="s">
        <v>71</v>
      </c>
      <c r="M54" s="121" t="s">
        <v>71</v>
      </c>
      <c r="N54" s="121" t="s">
        <v>71</v>
      </c>
      <c r="O54" s="121" t="s">
        <v>71</v>
      </c>
      <c r="P54" s="121" t="s">
        <v>71</v>
      </c>
      <c r="Q54" s="121" t="s">
        <v>71</v>
      </c>
      <c r="R54" s="121" t="s">
        <v>71</v>
      </c>
      <c r="S54" s="121" t="s">
        <v>71</v>
      </c>
      <c r="T54" s="121" t="s">
        <v>71</v>
      </c>
      <c r="U54" s="121"/>
      <c r="V54" s="121"/>
      <c r="W54" s="121"/>
      <c r="X54" s="121"/>
      <c r="Y54" s="121"/>
      <c r="Z54" s="121"/>
      <c r="AA54" s="120"/>
      <c r="AB54" s="6"/>
      <c r="AC54" s="7"/>
      <c r="AD54" s="6"/>
      <c r="AE54" s="6"/>
      <c r="AF54" s="6"/>
      <c r="AG54" s="6"/>
      <c r="AH54" s="6"/>
      <c r="AI54" s="6"/>
      <c r="AJ54" s="6"/>
      <c r="AK54" s="70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10"/>
      <c r="BA54" s="10"/>
      <c r="BB54" s="75"/>
    </row>
    <row r="55" spans="1:54" x14ac:dyDescent="0.3">
      <c r="A55" s="43">
        <f ca="1">RANK(E55,$E$2:$E$198,0)</f>
        <v>54</v>
      </c>
      <c r="B55" s="46" t="s">
        <v>377</v>
      </c>
      <c r="C55" s="47" t="s">
        <v>1252</v>
      </c>
      <c r="D55" s="2" t="s">
        <v>7</v>
      </c>
      <c r="E55" s="32">
        <f ca="1">SUMPRODUCT(LARGE(H55:BB55,ROW(INDIRECT("1:"&amp;MIN(20,COUNT(H55:BB55))))))</f>
        <v>38</v>
      </c>
      <c r="F55" s="6">
        <f>COUNT(H55:BB55)</f>
        <v>2</v>
      </c>
      <c r="G55" s="33">
        <f>SUM(H55:BB55)</f>
        <v>38</v>
      </c>
      <c r="H55" s="121"/>
      <c r="I55" s="121"/>
      <c r="J55" s="121" t="s">
        <v>71</v>
      </c>
      <c r="K55" s="121" t="s">
        <v>71</v>
      </c>
      <c r="L55" s="121" t="s">
        <v>71</v>
      </c>
      <c r="M55" s="121" t="s">
        <v>71</v>
      </c>
      <c r="N55" s="121">
        <v>36.4</v>
      </c>
      <c r="O55" s="121" t="s">
        <v>71</v>
      </c>
      <c r="P55" s="121" t="s">
        <v>71</v>
      </c>
      <c r="Q55" s="121">
        <v>1.6</v>
      </c>
      <c r="R55" s="121" t="s">
        <v>71</v>
      </c>
      <c r="S55" s="121" t="s">
        <v>71</v>
      </c>
      <c r="T55" s="121" t="s">
        <v>71</v>
      </c>
      <c r="U55" s="121"/>
      <c r="V55" s="121"/>
      <c r="W55" s="121"/>
      <c r="X55" s="121"/>
      <c r="Y55" s="121"/>
      <c r="Z55" s="121"/>
      <c r="AA55" s="121"/>
      <c r="AB55" s="6"/>
      <c r="AC55" s="7"/>
      <c r="AD55" s="6"/>
      <c r="AE55" s="6"/>
      <c r="AF55" s="6"/>
      <c r="AG55" s="6"/>
      <c r="AH55" s="6"/>
      <c r="AI55" s="6"/>
      <c r="AJ55" s="6"/>
      <c r="AK55" s="70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10"/>
      <c r="BA55" s="10"/>
      <c r="BB55" s="75"/>
    </row>
    <row r="56" spans="1:54" x14ac:dyDescent="0.3">
      <c r="A56" s="43">
        <f ca="1">RANK(E56,$E$2:$E$198,0)</f>
        <v>55</v>
      </c>
      <c r="B56" s="46" t="s">
        <v>1370</v>
      </c>
      <c r="C56" s="46" t="s">
        <v>1240</v>
      </c>
      <c r="D56" s="2" t="s">
        <v>7</v>
      </c>
      <c r="E56" s="32">
        <f ca="1">SUMPRODUCT(LARGE(H56:BB56,ROW(INDIRECT("1:"&amp;MIN(20,COUNT(H56:BB56))))))</f>
        <v>36</v>
      </c>
      <c r="F56" s="6">
        <f>COUNT(H56:BB56)</f>
        <v>1</v>
      </c>
      <c r="G56" s="33">
        <f>SUM(H56:BB56)</f>
        <v>36</v>
      </c>
      <c r="H56" s="121"/>
      <c r="I56" s="121"/>
      <c r="J56" s="121" t="s">
        <v>71</v>
      </c>
      <c r="K56" s="121" t="s">
        <v>71</v>
      </c>
      <c r="L56" s="121" t="s">
        <v>71</v>
      </c>
      <c r="M56" s="121" t="s">
        <v>71</v>
      </c>
      <c r="N56" s="121" t="s">
        <v>71</v>
      </c>
      <c r="O56" s="121" t="s">
        <v>71</v>
      </c>
      <c r="P56" s="121" t="s">
        <v>71</v>
      </c>
      <c r="Q56" s="121" t="s">
        <v>71</v>
      </c>
      <c r="R56" s="121">
        <v>36</v>
      </c>
      <c r="S56" s="121" t="s">
        <v>71</v>
      </c>
      <c r="T56" s="121" t="s">
        <v>71</v>
      </c>
      <c r="U56" s="121"/>
      <c r="V56" s="121"/>
      <c r="W56" s="121"/>
      <c r="X56" s="121"/>
      <c r="Y56" s="121"/>
      <c r="Z56" s="121"/>
      <c r="AA56" s="121"/>
      <c r="AB56" s="6"/>
      <c r="AC56" s="7"/>
      <c r="AD56" s="6"/>
      <c r="AE56" s="6"/>
      <c r="AF56" s="6"/>
      <c r="AG56" s="6"/>
      <c r="AH56" s="6"/>
      <c r="AI56" s="6"/>
      <c r="AJ56" s="6"/>
      <c r="AK56" s="70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10"/>
      <c r="BA56" s="10"/>
      <c r="BB56" s="75"/>
    </row>
    <row r="57" spans="1:54" x14ac:dyDescent="0.3">
      <c r="A57" s="43">
        <f ca="1">RANK(E57,$E$2:$E$198,0)</f>
        <v>56</v>
      </c>
      <c r="B57" s="3" t="s">
        <v>474</v>
      </c>
      <c r="C57" s="3" t="s">
        <v>1154</v>
      </c>
      <c r="D57" s="2" t="s">
        <v>7</v>
      </c>
      <c r="E57" s="32">
        <f ca="1">SUMPRODUCT(LARGE(H57:BB57,ROW(INDIRECT("1:"&amp;MIN(20,COUNT(H57:BB57))))))</f>
        <v>33.599999999999994</v>
      </c>
      <c r="F57" s="6">
        <f>COUNT(H57:BB57)</f>
        <v>1</v>
      </c>
      <c r="G57" s="33">
        <f>SUM(H57:BB57)</f>
        <v>33.599999999999994</v>
      </c>
      <c r="H57" s="121"/>
      <c r="I57" s="121"/>
      <c r="J57" s="121" t="s">
        <v>71</v>
      </c>
      <c r="K57" s="121" t="s">
        <v>71</v>
      </c>
      <c r="L57" s="121">
        <v>33.599999999999994</v>
      </c>
      <c r="M57" s="121" t="s">
        <v>71</v>
      </c>
      <c r="N57" s="121" t="s">
        <v>71</v>
      </c>
      <c r="O57" s="121" t="s">
        <v>71</v>
      </c>
      <c r="P57" s="121" t="s">
        <v>71</v>
      </c>
      <c r="Q57" s="121" t="s">
        <v>71</v>
      </c>
      <c r="R57" s="121" t="s">
        <v>71</v>
      </c>
      <c r="S57" s="121" t="s">
        <v>71</v>
      </c>
      <c r="T57" s="121" t="s">
        <v>71</v>
      </c>
      <c r="U57" s="121"/>
      <c r="V57" s="121"/>
      <c r="W57" s="121"/>
      <c r="X57" s="121"/>
      <c r="Y57" s="121"/>
      <c r="Z57" s="121"/>
      <c r="AA57" s="121"/>
      <c r="AB57" s="6"/>
      <c r="AC57" s="7"/>
      <c r="AD57" s="6"/>
      <c r="AE57" s="6"/>
      <c r="AF57" s="6"/>
      <c r="AG57" s="6"/>
      <c r="AH57" s="6"/>
      <c r="AI57" s="6"/>
      <c r="AJ57" s="6"/>
      <c r="AK57" s="70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10"/>
      <c r="BA57" s="10"/>
      <c r="BB57" s="75"/>
    </row>
    <row r="58" spans="1:54" x14ac:dyDescent="0.3">
      <c r="A58" s="43">
        <f ca="1">RANK(E58,$E$2:$E$198,0)</f>
        <v>57</v>
      </c>
      <c r="B58" s="137" t="s">
        <v>20</v>
      </c>
      <c r="C58" s="137" t="s">
        <v>1222</v>
      </c>
      <c r="D58" s="2" t="s">
        <v>7</v>
      </c>
      <c r="E58" s="32">
        <f ca="1">SUMPRODUCT(LARGE(H58:BB58,ROW(INDIRECT("1:"&amp;MIN(20,COUNT(H58:BB58))))))</f>
        <v>33.4</v>
      </c>
      <c r="F58" s="6">
        <f>COUNT(H58:BB58)</f>
        <v>6</v>
      </c>
      <c r="G58" s="33">
        <f>SUM(H58:BB58)</f>
        <v>33.4</v>
      </c>
      <c r="H58" s="121"/>
      <c r="I58" s="121"/>
      <c r="J58" s="121" t="s">
        <v>71</v>
      </c>
      <c r="K58" s="121">
        <v>14.399999999999999</v>
      </c>
      <c r="L58" s="121">
        <v>11.2</v>
      </c>
      <c r="M58" s="121">
        <v>1.6</v>
      </c>
      <c r="N58" s="121">
        <v>1.4</v>
      </c>
      <c r="O58" s="121" t="s">
        <v>71</v>
      </c>
      <c r="P58" s="121" t="s">
        <v>71</v>
      </c>
      <c r="Q58" s="121">
        <v>1.6</v>
      </c>
      <c r="R58" s="121" t="s">
        <v>71</v>
      </c>
      <c r="S58" s="121" t="s">
        <v>71</v>
      </c>
      <c r="T58" s="121">
        <v>3.2</v>
      </c>
      <c r="U58" s="121"/>
      <c r="V58" s="121"/>
      <c r="W58" s="121"/>
      <c r="X58" s="121"/>
      <c r="Y58" s="121"/>
      <c r="Z58" s="121"/>
      <c r="AA58" s="121"/>
      <c r="AB58" s="6"/>
      <c r="AC58" s="7"/>
      <c r="AD58" s="6"/>
      <c r="AE58" s="6"/>
      <c r="AF58" s="6"/>
      <c r="AG58" s="6"/>
      <c r="AH58" s="6"/>
      <c r="AI58" s="6"/>
      <c r="AJ58" s="6"/>
      <c r="AK58" s="70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10"/>
      <c r="BA58" s="10"/>
      <c r="BB58" s="75"/>
    </row>
    <row r="59" spans="1:54" x14ac:dyDescent="0.3">
      <c r="A59" s="43">
        <f ca="1">RANK(E59,$E$2:$E$198,0)</f>
        <v>58</v>
      </c>
      <c r="B59" s="49" t="s">
        <v>805</v>
      </c>
      <c r="C59" s="2" t="s">
        <v>1260</v>
      </c>
      <c r="D59" s="2" t="s">
        <v>7</v>
      </c>
      <c r="E59" s="32">
        <f ca="1">SUMPRODUCT(LARGE(H59:BB59,ROW(INDIRECT("1:"&amp;MIN(20,COUNT(H59:BB59))))))</f>
        <v>32</v>
      </c>
      <c r="F59" s="6">
        <f>COUNT(H59:BB59)</f>
        <v>2</v>
      </c>
      <c r="G59" s="33">
        <f>SUM(H59:BB59)</f>
        <v>32</v>
      </c>
      <c r="H59" s="121"/>
      <c r="I59" s="121"/>
      <c r="J59" s="121" t="s">
        <v>71</v>
      </c>
      <c r="K59" s="121" t="s">
        <v>71</v>
      </c>
      <c r="L59" s="121" t="s">
        <v>71</v>
      </c>
      <c r="M59" s="121" t="s">
        <v>71</v>
      </c>
      <c r="N59" s="121" t="s">
        <v>71</v>
      </c>
      <c r="O59" s="121">
        <v>22.4</v>
      </c>
      <c r="P59" s="121" t="s">
        <v>71</v>
      </c>
      <c r="Q59" s="121">
        <v>9.6000000000000014</v>
      </c>
      <c r="R59" s="121" t="s">
        <v>71</v>
      </c>
      <c r="S59" s="121" t="s">
        <v>71</v>
      </c>
      <c r="T59" s="121" t="s">
        <v>71</v>
      </c>
      <c r="U59" s="121"/>
      <c r="V59" s="121"/>
      <c r="W59" s="121"/>
      <c r="X59" s="121"/>
      <c r="Y59" s="121"/>
      <c r="Z59" s="121"/>
      <c r="AA59" s="121"/>
      <c r="AB59" s="6"/>
      <c r="AC59" s="7"/>
      <c r="AD59" s="6"/>
      <c r="AE59" s="6"/>
      <c r="AF59" s="6"/>
      <c r="AG59" s="6"/>
      <c r="AH59" s="6"/>
      <c r="AI59" s="6"/>
      <c r="AJ59" s="6"/>
      <c r="AK59" s="70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10"/>
      <c r="BA59" s="10"/>
      <c r="BB59" s="75"/>
    </row>
    <row r="60" spans="1:54" x14ac:dyDescent="0.3">
      <c r="A60" s="43">
        <f ca="1">RANK(E60,$E$2:$E$198,0)</f>
        <v>58</v>
      </c>
      <c r="B60" s="46" t="s">
        <v>127</v>
      </c>
      <c r="C60" s="46" t="s">
        <v>1190</v>
      </c>
      <c r="D60" s="2" t="s">
        <v>7</v>
      </c>
      <c r="E60" s="32">
        <f ca="1">SUMPRODUCT(LARGE(H60:BB60,ROW(INDIRECT("1:"&amp;MIN(20,COUNT(H60:BB60))))))</f>
        <v>32</v>
      </c>
      <c r="F60" s="6">
        <f>COUNT(H60:BB60)</f>
        <v>1</v>
      </c>
      <c r="G60" s="33">
        <f>SUM(H60:BB60)</f>
        <v>32</v>
      </c>
      <c r="H60" s="121">
        <v>32</v>
      </c>
      <c r="I60" s="121"/>
      <c r="J60" s="121" t="s">
        <v>71</v>
      </c>
      <c r="K60" s="121" t="s">
        <v>71</v>
      </c>
      <c r="L60" s="121" t="s">
        <v>71</v>
      </c>
      <c r="M60" s="121" t="s">
        <v>71</v>
      </c>
      <c r="N60" s="121" t="s">
        <v>71</v>
      </c>
      <c r="O60" s="121" t="s">
        <v>71</v>
      </c>
      <c r="P60" s="121" t="s">
        <v>71</v>
      </c>
      <c r="Q60" s="121" t="s">
        <v>71</v>
      </c>
      <c r="R60" s="121" t="s">
        <v>71</v>
      </c>
      <c r="S60" s="121" t="s">
        <v>71</v>
      </c>
      <c r="T60" s="121" t="s">
        <v>71</v>
      </c>
      <c r="U60" s="121"/>
      <c r="V60" s="121"/>
      <c r="W60" s="121"/>
      <c r="X60" s="121"/>
      <c r="Y60" s="121"/>
      <c r="Z60" s="121"/>
      <c r="AA60" s="120" t="s">
        <v>71</v>
      </c>
      <c r="AB60" s="6"/>
      <c r="AC60" s="7"/>
      <c r="AD60" s="6"/>
      <c r="AE60" s="6"/>
      <c r="AF60" s="6"/>
      <c r="AG60" s="6"/>
      <c r="AH60" s="6"/>
      <c r="AI60" s="6"/>
      <c r="AJ60" s="6"/>
      <c r="AK60" s="70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10"/>
      <c r="BA60" s="10"/>
      <c r="BB60" s="75"/>
    </row>
    <row r="61" spans="1:54" x14ac:dyDescent="0.3">
      <c r="A61" s="43">
        <f ca="1">RANK(E61,$E$2:$E$198,0)</f>
        <v>60</v>
      </c>
      <c r="B61" s="3" t="s">
        <v>61</v>
      </c>
      <c r="C61" s="3" t="s">
        <v>1200</v>
      </c>
      <c r="D61" s="2" t="s">
        <v>7</v>
      </c>
      <c r="E61" s="32">
        <f ca="1">SUMPRODUCT(LARGE(H61:BB61,ROW(INDIRECT("1:"&amp;MIN(20,COUNT(H61:BB61))))))</f>
        <v>31.2</v>
      </c>
      <c r="F61" s="6">
        <f>COUNT(H61:BB61)</f>
        <v>1</v>
      </c>
      <c r="G61" s="33">
        <f>SUM(H61:BB61)</f>
        <v>31.2</v>
      </c>
      <c r="H61" s="121"/>
      <c r="I61" s="121"/>
      <c r="J61" s="121" t="s">
        <v>71</v>
      </c>
      <c r="K61" s="121" t="s">
        <v>71</v>
      </c>
      <c r="L61" s="121" t="s">
        <v>71</v>
      </c>
      <c r="M61" s="121" t="s">
        <v>71</v>
      </c>
      <c r="N61" s="121" t="s">
        <v>71</v>
      </c>
      <c r="O61" s="121" t="s">
        <v>71</v>
      </c>
      <c r="P61" s="121" t="s">
        <v>71</v>
      </c>
      <c r="Q61" s="121" t="s">
        <v>71</v>
      </c>
      <c r="R61" s="121" t="s">
        <v>71</v>
      </c>
      <c r="S61" s="121" t="s">
        <v>71</v>
      </c>
      <c r="T61" s="121" t="s">
        <v>71</v>
      </c>
      <c r="U61" s="121"/>
      <c r="V61" s="121"/>
      <c r="W61" s="121"/>
      <c r="X61" s="121"/>
      <c r="Y61" s="121"/>
      <c r="Z61" s="121"/>
      <c r="AA61" s="120">
        <v>31.2</v>
      </c>
      <c r="AB61" s="6"/>
      <c r="AC61" s="7"/>
      <c r="AD61" s="6"/>
      <c r="AE61" s="6"/>
      <c r="AF61" s="6"/>
      <c r="AG61" s="6"/>
      <c r="AH61" s="6"/>
      <c r="AI61" s="6"/>
      <c r="AJ61" s="6"/>
      <c r="AK61" s="70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10"/>
      <c r="BA61" s="10"/>
      <c r="BB61" s="75"/>
    </row>
    <row r="62" spans="1:54" x14ac:dyDescent="0.3">
      <c r="A62" s="43">
        <f ca="1">RANK(E62,$E$2:$E$198,0)</f>
        <v>61</v>
      </c>
      <c r="B62" s="2" t="s">
        <v>130</v>
      </c>
      <c r="C62" s="2" t="s">
        <v>1170</v>
      </c>
      <c r="D62" s="2" t="s">
        <v>7</v>
      </c>
      <c r="E62" s="32">
        <f ca="1">SUMPRODUCT(LARGE(H62:BB62,ROW(INDIRECT("1:"&amp;MIN(20,COUNT(H62:BB62))))))</f>
        <v>29</v>
      </c>
      <c r="F62" s="6">
        <f>COUNT(H62:BB62)</f>
        <v>1</v>
      </c>
      <c r="G62" s="33">
        <f>SUM(H62:BB62)</f>
        <v>29</v>
      </c>
      <c r="H62" s="121">
        <v>29</v>
      </c>
      <c r="I62" s="121"/>
      <c r="J62" s="121" t="s">
        <v>71</v>
      </c>
      <c r="K62" s="121" t="s">
        <v>71</v>
      </c>
      <c r="L62" s="121" t="s">
        <v>71</v>
      </c>
      <c r="M62" s="121" t="s">
        <v>71</v>
      </c>
      <c r="N62" s="121" t="s">
        <v>71</v>
      </c>
      <c r="O62" s="121" t="s">
        <v>71</v>
      </c>
      <c r="P62" s="121" t="s">
        <v>71</v>
      </c>
      <c r="Q62" s="121" t="s">
        <v>71</v>
      </c>
      <c r="R62" s="121" t="s">
        <v>71</v>
      </c>
      <c r="S62" s="121" t="s">
        <v>71</v>
      </c>
      <c r="T62" s="121" t="s">
        <v>71</v>
      </c>
      <c r="U62" s="121"/>
      <c r="V62" s="121"/>
      <c r="W62" s="121"/>
      <c r="X62" s="121"/>
      <c r="Y62" s="121"/>
      <c r="Z62" s="121"/>
      <c r="AA62" s="120" t="s">
        <v>71</v>
      </c>
      <c r="AB62" s="6"/>
      <c r="AC62" s="7"/>
      <c r="AD62" s="6"/>
      <c r="AE62" s="6"/>
      <c r="AF62" s="6"/>
      <c r="AG62" s="6"/>
      <c r="AH62" s="6"/>
      <c r="AI62" s="6"/>
      <c r="AJ62" s="6"/>
      <c r="AK62" s="70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10"/>
      <c r="BA62" s="10"/>
      <c r="BB62" s="75"/>
    </row>
    <row r="63" spans="1:54" x14ac:dyDescent="0.3">
      <c r="A63" s="43">
        <f ca="1">RANK(E63,$E$2:$E$198,0)</f>
        <v>62</v>
      </c>
      <c r="B63" s="49" t="s">
        <v>352</v>
      </c>
      <c r="C63" s="49" t="s">
        <v>1326</v>
      </c>
      <c r="D63" s="2" t="s">
        <v>7</v>
      </c>
      <c r="E63" s="32">
        <f ca="1">SUMPRODUCT(LARGE(H63:BB63,ROW(INDIRECT("1:"&amp;MIN(20,COUNT(H63:BB63))))))</f>
        <v>28.8</v>
      </c>
      <c r="F63" s="6">
        <f>COUNT(H63:BB63)</f>
        <v>2</v>
      </c>
      <c r="G63" s="33">
        <f>SUM(H63:BB63)</f>
        <v>28.8</v>
      </c>
      <c r="H63" s="121"/>
      <c r="I63" s="121"/>
      <c r="J63" s="121" t="s">
        <v>71</v>
      </c>
      <c r="K63" s="121" t="s">
        <v>71</v>
      </c>
      <c r="L63" s="121" t="s">
        <v>71</v>
      </c>
      <c r="M63" s="121" t="s">
        <v>71</v>
      </c>
      <c r="N63" s="121" t="s">
        <v>71</v>
      </c>
      <c r="O63" s="121" t="s">
        <v>71</v>
      </c>
      <c r="P63" s="121">
        <v>4.8000000000000007</v>
      </c>
      <c r="Q63" s="121" t="s">
        <v>71</v>
      </c>
      <c r="R63" s="121" t="s">
        <v>71</v>
      </c>
      <c r="S63" s="121" t="s">
        <v>71</v>
      </c>
      <c r="T63" s="121">
        <v>24</v>
      </c>
      <c r="U63" s="121"/>
      <c r="V63" s="121"/>
      <c r="W63" s="121"/>
      <c r="X63" s="121"/>
      <c r="Y63" s="121"/>
      <c r="Z63" s="121"/>
      <c r="AA63" s="121"/>
      <c r="AB63" s="6"/>
      <c r="AC63" s="7"/>
      <c r="AD63" s="6"/>
      <c r="AE63" s="6"/>
      <c r="AF63" s="6"/>
      <c r="AG63" s="6"/>
      <c r="AH63" s="6"/>
      <c r="AI63" s="6"/>
      <c r="AJ63" s="6"/>
      <c r="AK63" s="70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10"/>
      <c r="BA63" s="10"/>
      <c r="BB63" s="75"/>
    </row>
    <row r="64" spans="1:54" x14ac:dyDescent="0.3">
      <c r="A64" s="43">
        <f ca="1">RANK(E64,$E$2:$E$198,0)</f>
        <v>63</v>
      </c>
      <c r="B64" s="46" t="s">
        <v>1255</v>
      </c>
      <c r="C64" s="46" t="s">
        <v>1240</v>
      </c>
      <c r="D64" s="2" t="s">
        <v>7</v>
      </c>
      <c r="E64" s="32">
        <f ca="1">SUMPRODUCT(LARGE(H64:BB64,ROW(INDIRECT("1:"&amp;MIN(20,COUNT(H64:BB64))))))</f>
        <v>26.4</v>
      </c>
      <c r="F64" s="6">
        <f>COUNT(H64:BB64)</f>
        <v>1</v>
      </c>
      <c r="G64" s="33">
        <f>SUM(H64:BB64)</f>
        <v>26.4</v>
      </c>
      <c r="H64" s="121"/>
      <c r="I64" s="121"/>
      <c r="J64" s="121" t="s">
        <v>71</v>
      </c>
      <c r="K64" s="121">
        <v>26.4</v>
      </c>
      <c r="L64" s="121" t="s">
        <v>71</v>
      </c>
      <c r="M64" s="121" t="s">
        <v>71</v>
      </c>
      <c r="N64" s="121" t="s">
        <v>71</v>
      </c>
      <c r="O64" s="121" t="s">
        <v>71</v>
      </c>
      <c r="P64" s="121" t="s">
        <v>71</v>
      </c>
      <c r="Q64" s="121" t="s">
        <v>71</v>
      </c>
      <c r="R64" s="121" t="s">
        <v>71</v>
      </c>
      <c r="S64" s="121" t="s">
        <v>71</v>
      </c>
      <c r="T64" s="121" t="s">
        <v>71</v>
      </c>
      <c r="U64" s="121"/>
      <c r="V64" s="121"/>
      <c r="W64" s="121"/>
      <c r="X64" s="121"/>
      <c r="Y64" s="121"/>
      <c r="Z64" s="121"/>
      <c r="AA64" s="121"/>
      <c r="AB64" s="6"/>
      <c r="AC64" s="7"/>
      <c r="AD64" s="6"/>
      <c r="AE64" s="6"/>
      <c r="AF64" s="6"/>
      <c r="AG64" s="6"/>
      <c r="AH64" s="6"/>
      <c r="AI64" s="6"/>
      <c r="AJ64" s="6"/>
      <c r="AK64" s="70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10"/>
      <c r="BA64" s="10"/>
      <c r="BB64" s="75"/>
    </row>
    <row r="65" spans="1:54" x14ac:dyDescent="0.3">
      <c r="A65" s="43">
        <f ca="1">RANK(E65,$E$2:$E$198,0)</f>
        <v>64</v>
      </c>
      <c r="B65" s="49" t="s">
        <v>1343</v>
      </c>
      <c r="C65" s="49" t="s">
        <v>1154</v>
      </c>
      <c r="D65" s="2" t="s">
        <v>7</v>
      </c>
      <c r="E65" s="32">
        <f ca="1">SUMPRODUCT(LARGE(H65:BB65,ROW(INDIRECT("1:"&amp;MIN(20,COUNT(H65:BB65))))))</f>
        <v>23.799999999999997</v>
      </c>
      <c r="F65" s="6">
        <f>COUNT(H65:BB65)</f>
        <v>1</v>
      </c>
      <c r="G65" s="33">
        <f>SUM(H65:BB65)</f>
        <v>23.799999999999997</v>
      </c>
      <c r="H65" s="121"/>
      <c r="I65" s="121"/>
      <c r="J65" s="121" t="s">
        <v>71</v>
      </c>
      <c r="K65" s="121" t="s">
        <v>71</v>
      </c>
      <c r="L65" s="121" t="s">
        <v>71</v>
      </c>
      <c r="M65" s="121" t="s">
        <v>71</v>
      </c>
      <c r="N65" s="121" t="s">
        <v>71</v>
      </c>
      <c r="O65" s="121">
        <v>23.799999999999997</v>
      </c>
      <c r="P65" s="121" t="s">
        <v>71</v>
      </c>
      <c r="Q65" s="121" t="s">
        <v>71</v>
      </c>
      <c r="R65" s="121" t="s">
        <v>71</v>
      </c>
      <c r="S65" s="121" t="s">
        <v>71</v>
      </c>
      <c r="T65" s="121" t="s">
        <v>71</v>
      </c>
      <c r="U65" s="121"/>
      <c r="V65" s="121"/>
      <c r="W65" s="121"/>
      <c r="X65" s="121"/>
      <c r="Y65" s="121"/>
      <c r="Z65" s="121"/>
      <c r="AA65" s="121"/>
      <c r="AB65" s="6"/>
      <c r="AC65" s="7"/>
      <c r="AD65" s="6"/>
      <c r="AE65" s="6"/>
      <c r="AF65" s="6"/>
      <c r="AG65" s="6"/>
      <c r="AH65" s="6"/>
      <c r="AI65" s="6"/>
      <c r="AJ65" s="6"/>
      <c r="AK65" s="70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10"/>
      <c r="BA65" s="10"/>
      <c r="BB65" s="75"/>
    </row>
    <row r="66" spans="1:54" x14ac:dyDescent="0.3">
      <c r="A66" s="43">
        <f ca="1">RANK(E66,$E$2:$E$198,0)</f>
        <v>65</v>
      </c>
      <c r="B66" s="49" t="s">
        <v>1257</v>
      </c>
      <c r="C66" s="52" t="s">
        <v>1240</v>
      </c>
      <c r="D66" s="2" t="s">
        <v>7</v>
      </c>
      <c r="E66" s="32">
        <f ca="1">SUMPRODUCT(LARGE(H66:BB66,ROW(INDIRECT("1:"&amp;MIN(20,COUNT(H66:BB66))))))</f>
        <v>22.8</v>
      </c>
      <c r="F66" s="6">
        <f>COUNT(H66:BB66)</f>
        <v>1</v>
      </c>
      <c r="G66" s="33">
        <f>SUM(H66:BB66)</f>
        <v>22.8</v>
      </c>
      <c r="H66" s="121"/>
      <c r="I66" s="121"/>
      <c r="J66" s="121" t="s">
        <v>71</v>
      </c>
      <c r="K66" s="121">
        <v>22.8</v>
      </c>
      <c r="L66" s="121" t="s">
        <v>71</v>
      </c>
      <c r="M66" s="121" t="s">
        <v>71</v>
      </c>
      <c r="N66" s="121" t="s">
        <v>71</v>
      </c>
      <c r="O66" s="121" t="s">
        <v>71</v>
      </c>
      <c r="P66" s="121" t="s">
        <v>71</v>
      </c>
      <c r="Q66" s="121" t="s">
        <v>71</v>
      </c>
      <c r="R66" s="121" t="s">
        <v>71</v>
      </c>
      <c r="S66" s="121" t="s">
        <v>71</v>
      </c>
      <c r="T66" s="121" t="s">
        <v>71</v>
      </c>
      <c r="U66" s="121"/>
      <c r="V66" s="121"/>
      <c r="W66" s="121"/>
      <c r="X66" s="121"/>
      <c r="Y66" s="121"/>
      <c r="Z66" s="121"/>
      <c r="AA66" s="121"/>
      <c r="AB66" s="6"/>
      <c r="AC66" s="7"/>
      <c r="AD66" s="6"/>
      <c r="AE66" s="6"/>
      <c r="AF66" s="6"/>
      <c r="AG66" s="6"/>
      <c r="AH66" s="6"/>
      <c r="AI66" s="6"/>
      <c r="AJ66" s="6"/>
      <c r="AK66" s="70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10"/>
      <c r="BA66" s="10"/>
      <c r="BB66" s="75"/>
    </row>
    <row r="67" spans="1:54" x14ac:dyDescent="0.3">
      <c r="A67" s="43">
        <f ca="1">RANK(E67,$E$2:$E$198,0)</f>
        <v>66</v>
      </c>
      <c r="B67" s="2" t="s">
        <v>1192</v>
      </c>
      <c r="C67" s="115" t="s">
        <v>1193</v>
      </c>
      <c r="D67" s="2" t="s">
        <v>7</v>
      </c>
      <c r="E67" s="32">
        <f ca="1">SUMPRODUCT(LARGE(H67:BB67,ROW(INDIRECT("1:"&amp;MIN(20,COUNT(H67:BB67))))))</f>
        <v>22</v>
      </c>
      <c r="F67" s="6">
        <f>COUNT(H67:BB67)</f>
        <v>1</v>
      </c>
      <c r="G67" s="33">
        <f>SUM(H67:BB67)</f>
        <v>22</v>
      </c>
      <c r="H67" s="121">
        <v>22</v>
      </c>
      <c r="I67" s="121"/>
      <c r="J67" s="121" t="s">
        <v>71</v>
      </c>
      <c r="K67" s="121" t="s">
        <v>71</v>
      </c>
      <c r="L67" s="121" t="s">
        <v>71</v>
      </c>
      <c r="M67" s="121" t="s">
        <v>71</v>
      </c>
      <c r="N67" s="121" t="s">
        <v>71</v>
      </c>
      <c r="O67" s="121" t="s">
        <v>71</v>
      </c>
      <c r="P67" s="121" t="s">
        <v>71</v>
      </c>
      <c r="Q67" s="121" t="s">
        <v>71</v>
      </c>
      <c r="R67" s="121" t="s">
        <v>71</v>
      </c>
      <c r="S67" s="121" t="s">
        <v>71</v>
      </c>
      <c r="T67" s="121" t="s">
        <v>71</v>
      </c>
      <c r="U67" s="121"/>
      <c r="V67" s="121"/>
      <c r="W67" s="121"/>
      <c r="X67" s="121"/>
      <c r="Y67" s="121"/>
      <c r="Z67" s="121"/>
      <c r="AA67" s="120" t="s">
        <v>71</v>
      </c>
      <c r="AB67" s="6"/>
      <c r="AC67" s="7"/>
      <c r="AD67" s="6"/>
      <c r="AE67" s="6"/>
      <c r="AF67" s="6"/>
      <c r="AG67" s="6"/>
      <c r="AH67" s="6"/>
      <c r="AI67" s="6"/>
      <c r="AJ67" s="6"/>
      <c r="AK67" s="70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10"/>
      <c r="BA67" s="10"/>
      <c r="BB67" s="75"/>
    </row>
    <row r="68" spans="1:54" x14ac:dyDescent="0.3">
      <c r="A68" s="43">
        <f ca="1">RANK(E68,$E$2:$E$198,0)</f>
        <v>67</v>
      </c>
      <c r="B68" s="2" t="s">
        <v>1194</v>
      </c>
      <c r="C68" s="2" t="s">
        <v>1162</v>
      </c>
      <c r="D68" s="2" t="s">
        <v>7</v>
      </c>
      <c r="E68" s="32">
        <f ca="1">SUMPRODUCT(LARGE(H68:BB68,ROW(INDIRECT("1:"&amp;MIN(20,COUNT(H68:BB68))))))</f>
        <v>21</v>
      </c>
      <c r="F68" s="6">
        <f>COUNT(H68:BB68)</f>
        <v>1</v>
      </c>
      <c r="G68" s="33">
        <f>SUM(H68:BB68)</f>
        <v>21</v>
      </c>
      <c r="H68" s="121">
        <v>21</v>
      </c>
      <c r="I68" s="121"/>
      <c r="J68" s="121" t="s">
        <v>71</v>
      </c>
      <c r="K68" s="121" t="s">
        <v>71</v>
      </c>
      <c r="L68" s="121" t="s">
        <v>71</v>
      </c>
      <c r="M68" s="121" t="s">
        <v>71</v>
      </c>
      <c r="N68" s="121" t="s">
        <v>71</v>
      </c>
      <c r="O68" s="121" t="s">
        <v>71</v>
      </c>
      <c r="P68" s="121" t="s">
        <v>71</v>
      </c>
      <c r="Q68" s="121" t="s">
        <v>71</v>
      </c>
      <c r="R68" s="121" t="s">
        <v>71</v>
      </c>
      <c r="S68" s="121" t="s">
        <v>71</v>
      </c>
      <c r="T68" s="121" t="s">
        <v>71</v>
      </c>
      <c r="U68" s="121"/>
      <c r="V68" s="121"/>
      <c r="W68" s="121"/>
      <c r="X68" s="121"/>
      <c r="Y68" s="121"/>
      <c r="Z68" s="121"/>
      <c r="AA68" s="120" t="s">
        <v>71</v>
      </c>
      <c r="AB68" s="6"/>
      <c r="AC68" s="7"/>
      <c r="AD68" s="6"/>
      <c r="AE68" s="6"/>
      <c r="AF68" s="6"/>
      <c r="AG68" s="6"/>
      <c r="AH68" s="6"/>
      <c r="AI68" s="6"/>
      <c r="AJ68" s="6"/>
      <c r="AK68" s="70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10"/>
      <c r="BA68" s="10"/>
      <c r="BB68" s="75"/>
    </row>
    <row r="69" spans="1:54" x14ac:dyDescent="0.3">
      <c r="A69" s="43">
        <f ca="1">RANK(E69,$E$2:$E$198,0)</f>
        <v>68</v>
      </c>
      <c r="B69" s="49" t="s">
        <v>1258</v>
      </c>
      <c r="C69" s="3" t="s">
        <v>1240</v>
      </c>
      <c r="D69" s="2" t="s">
        <v>7</v>
      </c>
      <c r="E69" s="32">
        <f ca="1">SUMPRODUCT(LARGE(H69:BB69,ROW(INDIRECT("1:"&amp;MIN(20,COUNT(H69:BB69))))))</f>
        <v>20.8</v>
      </c>
      <c r="F69" s="6">
        <f>COUNT(H69:BB69)</f>
        <v>2</v>
      </c>
      <c r="G69" s="33">
        <f>SUM(H69:BB69)</f>
        <v>20.8</v>
      </c>
      <c r="H69" s="121"/>
      <c r="I69" s="121"/>
      <c r="J69" s="121" t="s">
        <v>71</v>
      </c>
      <c r="K69" s="121">
        <v>18</v>
      </c>
      <c r="L69" s="121">
        <v>2.8</v>
      </c>
      <c r="M69" s="121" t="s">
        <v>71</v>
      </c>
      <c r="N69" s="121" t="s">
        <v>71</v>
      </c>
      <c r="O69" s="121" t="s">
        <v>71</v>
      </c>
      <c r="P69" s="121" t="s">
        <v>71</v>
      </c>
      <c r="Q69" s="121" t="s">
        <v>71</v>
      </c>
      <c r="R69" s="121" t="s">
        <v>71</v>
      </c>
      <c r="S69" s="121" t="s">
        <v>71</v>
      </c>
      <c r="T69" s="121" t="s">
        <v>71</v>
      </c>
      <c r="U69" s="121"/>
      <c r="V69" s="121"/>
      <c r="W69" s="121"/>
      <c r="X69" s="121"/>
      <c r="Y69" s="121"/>
      <c r="Z69" s="121"/>
      <c r="AA69" s="121"/>
      <c r="AB69" s="6"/>
      <c r="AC69" s="7"/>
      <c r="AD69" s="6"/>
      <c r="AE69" s="6"/>
      <c r="AF69" s="6"/>
      <c r="AG69" s="6"/>
      <c r="AH69" s="6"/>
      <c r="AI69" s="6"/>
      <c r="AJ69" s="6"/>
      <c r="AK69" s="70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10"/>
      <c r="BA69" s="10"/>
      <c r="BB69" s="75"/>
    </row>
    <row r="70" spans="1:54" x14ac:dyDescent="0.3">
      <c r="A70" s="43">
        <f ca="1">RANK(E70,$E$2:$E$198,0)</f>
        <v>69</v>
      </c>
      <c r="B70" s="49" t="s">
        <v>372</v>
      </c>
      <c r="C70" s="52" t="s">
        <v>1154</v>
      </c>
      <c r="D70" s="2" t="s">
        <v>7</v>
      </c>
      <c r="E70" s="32">
        <f ca="1">SUMPRODUCT(LARGE(H70:BB70,ROW(INDIRECT("1:"&amp;MIN(20,COUNT(H70:BB70))))))</f>
        <v>19.200000000000003</v>
      </c>
      <c r="F70" s="6">
        <f>COUNT(H70:BB70)</f>
        <v>1</v>
      </c>
      <c r="G70" s="33">
        <f>SUM(H70:BB70)</f>
        <v>19.200000000000003</v>
      </c>
      <c r="H70" s="121"/>
      <c r="I70" s="121"/>
      <c r="J70" s="121" t="s">
        <v>71</v>
      </c>
      <c r="K70" s="121" t="s">
        <v>71</v>
      </c>
      <c r="L70" s="121" t="s">
        <v>71</v>
      </c>
      <c r="M70" s="121" t="s">
        <v>71</v>
      </c>
      <c r="N70" s="121" t="s">
        <v>71</v>
      </c>
      <c r="O70" s="121" t="s">
        <v>71</v>
      </c>
      <c r="P70" s="121">
        <v>19.200000000000003</v>
      </c>
      <c r="Q70" s="121" t="s">
        <v>71</v>
      </c>
      <c r="R70" s="121" t="s">
        <v>71</v>
      </c>
      <c r="S70" s="121" t="s">
        <v>71</v>
      </c>
      <c r="T70" s="121" t="s">
        <v>71</v>
      </c>
      <c r="U70" s="121"/>
      <c r="V70" s="121"/>
      <c r="W70" s="121"/>
      <c r="X70" s="121"/>
      <c r="Y70" s="121"/>
      <c r="Z70" s="121"/>
      <c r="AA70" s="121"/>
      <c r="AB70" s="6"/>
      <c r="AC70" s="7"/>
      <c r="AD70" s="6"/>
      <c r="AE70" s="6"/>
      <c r="AF70" s="6"/>
      <c r="AG70" s="6"/>
      <c r="AH70" s="6"/>
      <c r="AI70" s="6"/>
      <c r="AJ70" s="6"/>
      <c r="AK70" s="70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10"/>
      <c r="BA70" s="10"/>
      <c r="BB70" s="75"/>
    </row>
    <row r="71" spans="1:54" x14ac:dyDescent="0.3">
      <c r="A71" s="43">
        <f ca="1">RANK(E71,$E$2:$E$198,0)</f>
        <v>69</v>
      </c>
      <c r="B71" s="50" t="s">
        <v>1328</v>
      </c>
      <c r="C71" s="50" t="s">
        <v>1232</v>
      </c>
      <c r="D71" s="2" t="s">
        <v>7</v>
      </c>
      <c r="E71" s="32">
        <f ca="1">SUMPRODUCT(LARGE(H71:BB71,ROW(INDIRECT("1:"&amp;MIN(20,COUNT(H71:BB71))))))</f>
        <v>19.200000000000003</v>
      </c>
      <c r="F71" s="6">
        <f>COUNT(H71:BB71)</f>
        <v>4</v>
      </c>
      <c r="G71" s="33">
        <f>SUM(H71:BB71)</f>
        <v>19.200000000000003</v>
      </c>
      <c r="H71" s="121"/>
      <c r="I71" s="121"/>
      <c r="J71" s="121" t="s">
        <v>71</v>
      </c>
      <c r="K71" s="121" t="s">
        <v>71</v>
      </c>
      <c r="L71" s="121" t="s">
        <v>71</v>
      </c>
      <c r="M71" s="121">
        <v>3.2</v>
      </c>
      <c r="N71" s="121" t="s">
        <v>71</v>
      </c>
      <c r="O71" s="121" t="s">
        <v>71</v>
      </c>
      <c r="P71" s="121">
        <v>1.6</v>
      </c>
      <c r="Q71" s="121">
        <v>4.8000000000000007</v>
      </c>
      <c r="R71" s="121" t="s">
        <v>71</v>
      </c>
      <c r="S71" s="121" t="s">
        <v>71</v>
      </c>
      <c r="T71" s="121">
        <v>9.6000000000000014</v>
      </c>
      <c r="U71" s="121"/>
      <c r="V71" s="121"/>
      <c r="W71" s="121"/>
      <c r="X71" s="121"/>
      <c r="Y71" s="121"/>
      <c r="Z71" s="121"/>
      <c r="AA71" s="121"/>
      <c r="AB71" s="6"/>
      <c r="AC71" s="7"/>
      <c r="AD71" s="6"/>
      <c r="AE71" s="6"/>
      <c r="AF71" s="6"/>
      <c r="AG71" s="6"/>
      <c r="AH71" s="6"/>
      <c r="AI71" s="6"/>
      <c r="AJ71" s="6"/>
      <c r="AK71" s="70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10"/>
      <c r="BA71" s="10"/>
      <c r="BB71" s="75"/>
    </row>
    <row r="72" spans="1:54" x14ac:dyDescent="0.3">
      <c r="A72" s="43">
        <f ca="1">RANK(E72,$E$2:$E$198,0)</f>
        <v>71</v>
      </c>
      <c r="B72" s="46" t="s">
        <v>624</v>
      </c>
      <c r="C72" s="47" t="s">
        <v>1174</v>
      </c>
      <c r="D72" s="2" t="s">
        <v>7</v>
      </c>
      <c r="E72" s="32">
        <f ca="1">SUMPRODUCT(LARGE(H72:BB72,ROW(INDIRECT("1:"&amp;MIN(20,COUNT(H72:BB72))))))</f>
        <v>18</v>
      </c>
      <c r="F72" s="6">
        <f>COUNT(H72:BB72)</f>
        <v>1</v>
      </c>
      <c r="G72" s="33">
        <f>SUM(H72:BB72)</f>
        <v>18</v>
      </c>
      <c r="H72" s="121"/>
      <c r="I72" s="121"/>
      <c r="J72" s="121" t="s">
        <v>71</v>
      </c>
      <c r="K72" s="121" t="s">
        <v>71</v>
      </c>
      <c r="L72" s="121" t="s">
        <v>71</v>
      </c>
      <c r="M72" s="121" t="s">
        <v>71</v>
      </c>
      <c r="N72" s="121" t="s">
        <v>71</v>
      </c>
      <c r="O72" s="121" t="s">
        <v>71</v>
      </c>
      <c r="P72" s="121" t="s">
        <v>71</v>
      </c>
      <c r="Q72" s="121" t="s">
        <v>71</v>
      </c>
      <c r="R72" s="121" t="s">
        <v>71</v>
      </c>
      <c r="S72" s="121" t="s">
        <v>71</v>
      </c>
      <c r="T72" s="121" t="s">
        <v>71</v>
      </c>
      <c r="U72" s="121"/>
      <c r="V72" s="121"/>
      <c r="W72" s="121"/>
      <c r="X72" s="121"/>
      <c r="Y72" s="121"/>
      <c r="Z72" s="121"/>
      <c r="AA72" s="120">
        <v>18</v>
      </c>
      <c r="AB72" s="6"/>
      <c r="AC72" s="7"/>
      <c r="AD72" s="6"/>
      <c r="AE72" s="6"/>
      <c r="AF72" s="6"/>
      <c r="AG72" s="6"/>
      <c r="AH72" s="6"/>
      <c r="AI72" s="6"/>
      <c r="AJ72" s="6"/>
      <c r="AK72" s="70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10"/>
      <c r="BA72" s="10"/>
      <c r="BB72" s="75"/>
    </row>
    <row r="73" spans="1:54" x14ac:dyDescent="0.3">
      <c r="A73" s="43">
        <f ca="1">RANK(E73,$E$2:$E$198,0)</f>
        <v>72</v>
      </c>
      <c r="B73" s="46" t="s">
        <v>235</v>
      </c>
      <c r="C73" s="47" t="s">
        <v>1252</v>
      </c>
      <c r="D73" s="2" t="s">
        <v>7</v>
      </c>
      <c r="E73" s="32">
        <f ca="1">SUMPRODUCT(LARGE(H73:BB73,ROW(INDIRECT("1:"&amp;MIN(20,COUNT(H73:BB73))))))</f>
        <v>17.8</v>
      </c>
      <c r="F73" s="6">
        <f>COUNT(H73:BB73)</f>
        <v>3</v>
      </c>
      <c r="G73" s="33">
        <f>SUM(H73:BB73)</f>
        <v>17.8</v>
      </c>
      <c r="H73" s="121"/>
      <c r="I73" s="121"/>
      <c r="J73" s="121" t="s">
        <v>71</v>
      </c>
      <c r="K73" s="121" t="s">
        <v>71</v>
      </c>
      <c r="L73" s="121">
        <v>9.7999999999999989</v>
      </c>
      <c r="M73" s="121">
        <v>6.4</v>
      </c>
      <c r="N73" s="121" t="s">
        <v>71</v>
      </c>
      <c r="O73" s="121" t="s">
        <v>71</v>
      </c>
      <c r="P73" s="121" t="s">
        <v>71</v>
      </c>
      <c r="Q73" s="121">
        <v>1.6</v>
      </c>
      <c r="R73" s="121" t="s">
        <v>71</v>
      </c>
      <c r="S73" s="121" t="s">
        <v>71</v>
      </c>
      <c r="T73" s="121" t="s">
        <v>71</v>
      </c>
      <c r="U73" s="121"/>
      <c r="V73" s="121"/>
      <c r="W73" s="121"/>
      <c r="X73" s="121"/>
      <c r="Y73" s="121"/>
      <c r="Z73" s="121"/>
      <c r="AA73" s="121"/>
      <c r="AB73" s="6"/>
      <c r="AC73" s="7"/>
      <c r="AD73" s="6"/>
      <c r="AE73" s="6"/>
      <c r="AF73" s="6"/>
      <c r="AG73" s="6"/>
      <c r="AH73" s="6"/>
      <c r="AI73" s="6"/>
      <c r="AJ73" s="6"/>
      <c r="AK73" s="70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10"/>
      <c r="BA73" s="10"/>
      <c r="BB73" s="75"/>
    </row>
    <row r="74" spans="1:54" x14ac:dyDescent="0.3">
      <c r="A74" s="43">
        <f ca="1">RANK(E74,$E$2:$E$198,0)</f>
        <v>73</v>
      </c>
      <c r="B74" s="2" t="s">
        <v>1203</v>
      </c>
      <c r="C74" s="47" t="s">
        <v>1174</v>
      </c>
      <c r="D74" s="2" t="s">
        <v>7</v>
      </c>
      <c r="E74" s="32">
        <f ca="1">SUMPRODUCT(LARGE(H74:BB74,ROW(INDIRECT("1:"&amp;MIN(20,COUNT(H74:BB74))))))</f>
        <v>16.8</v>
      </c>
      <c r="F74" s="6">
        <f>COUNT(H74:BB74)</f>
        <v>1</v>
      </c>
      <c r="G74" s="33">
        <f>SUM(H74:BB74)</f>
        <v>16.8</v>
      </c>
      <c r="H74" s="121"/>
      <c r="I74" s="121"/>
      <c r="J74" s="121" t="s">
        <v>71</v>
      </c>
      <c r="K74" s="121" t="s">
        <v>71</v>
      </c>
      <c r="L74" s="121" t="s">
        <v>71</v>
      </c>
      <c r="M74" s="121" t="s">
        <v>71</v>
      </c>
      <c r="N74" s="121" t="s">
        <v>71</v>
      </c>
      <c r="O74" s="121" t="s">
        <v>71</v>
      </c>
      <c r="P74" s="121" t="s">
        <v>71</v>
      </c>
      <c r="Q74" s="121" t="s">
        <v>71</v>
      </c>
      <c r="R74" s="121" t="s">
        <v>71</v>
      </c>
      <c r="S74" s="121" t="s">
        <v>71</v>
      </c>
      <c r="T74" s="121" t="s">
        <v>71</v>
      </c>
      <c r="U74" s="121"/>
      <c r="V74" s="121"/>
      <c r="W74" s="121"/>
      <c r="X74" s="121"/>
      <c r="Y74" s="121"/>
      <c r="Z74" s="121"/>
      <c r="AA74" s="120">
        <v>16.8</v>
      </c>
      <c r="AB74" s="6"/>
      <c r="AC74" s="7"/>
      <c r="AD74" s="6"/>
      <c r="AE74" s="6"/>
      <c r="AF74" s="6"/>
      <c r="AG74" s="6"/>
      <c r="AH74" s="6"/>
      <c r="AI74" s="6"/>
      <c r="AJ74" s="6"/>
      <c r="AK74" s="70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10"/>
      <c r="BA74" s="10"/>
      <c r="BB74" s="75"/>
    </row>
    <row r="75" spans="1:54" x14ac:dyDescent="0.3">
      <c r="A75" s="43">
        <f ca="1">RANK(E75,$E$2:$E$198,0)</f>
        <v>74</v>
      </c>
      <c r="B75" s="9" t="s">
        <v>513</v>
      </c>
      <c r="C75" s="9" t="s">
        <v>1326</v>
      </c>
      <c r="D75" s="2" t="s">
        <v>7</v>
      </c>
      <c r="E75" s="32">
        <f ca="1">SUMPRODUCT(LARGE(H75:BB75,ROW(INDIRECT("1:"&amp;MIN(20,COUNT(H75:BB75))))))</f>
        <v>16</v>
      </c>
      <c r="F75" s="6">
        <f>COUNT(H75:BB75)</f>
        <v>3</v>
      </c>
      <c r="G75" s="33">
        <f>SUM(H75:BB75)</f>
        <v>16</v>
      </c>
      <c r="H75" s="121"/>
      <c r="I75" s="121"/>
      <c r="J75" s="121" t="s">
        <v>71</v>
      </c>
      <c r="K75" s="121" t="s">
        <v>71</v>
      </c>
      <c r="L75" s="121" t="s">
        <v>71</v>
      </c>
      <c r="M75" s="121">
        <v>8</v>
      </c>
      <c r="N75" s="121" t="s">
        <v>71</v>
      </c>
      <c r="O75" s="121" t="s">
        <v>71</v>
      </c>
      <c r="P75" s="121" t="s">
        <v>71</v>
      </c>
      <c r="Q75" s="121">
        <v>1.6</v>
      </c>
      <c r="R75" s="121" t="s">
        <v>71</v>
      </c>
      <c r="S75" s="121" t="s">
        <v>71</v>
      </c>
      <c r="T75" s="121">
        <v>6.4</v>
      </c>
      <c r="U75" s="121"/>
      <c r="V75" s="121"/>
      <c r="W75" s="121"/>
      <c r="X75" s="121"/>
      <c r="Y75" s="121"/>
      <c r="Z75" s="121"/>
      <c r="AA75" s="121"/>
      <c r="AB75" s="6"/>
      <c r="AC75" s="7"/>
      <c r="AD75" s="6"/>
      <c r="AE75" s="6"/>
      <c r="AF75" s="6"/>
      <c r="AG75" s="6"/>
      <c r="AH75" s="6"/>
      <c r="AI75" s="6"/>
      <c r="AJ75" s="6"/>
      <c r="AK75" s="70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10"/>
      <c r="BA75" s="10"/>
      <c r="BB75" s="75"/>
    </row>
    <row r="76" spans="1:54" x14ac:dyDescent="0.3">
      <c r="A76" s="43">
        <f ca="1">RANK(E76,$E$2:$E$198,0)</f>
        <v>75</v>
      </c>
      <c r="B76" s="46" t="s">
        <v>1359</v>
      </c>
      <c r="C76" s="46" t="s">
        <v>1216</v>
      </c>
      <c r="D76" s="2" t="s">
        <v>7</v>
      </c>
      <c r="E76" s="32">
        <f ca="1">SUMPRODUCT(LARGE(H76:BB76,ROW(INDIRECT("1:"&amp;MIN(20,COUNT(H76:BB76))))))</f>
        <v>6.4</v>
      </c>
      <c r="F76" s="6">
        <f>COUNT(H76:BB76)</f>
        <v>2</v>
      </c>
      <c r="G76" s="33">
        <f>SUM(H76:BB76)</f>
        <v>6.4</v>
      </c>
      <c r="H76" s="121"/>
      <c r="I76" s="121"/>
      <c r="J76" s="121" t="s">
        <v>71</v>
      </c>
      <c r="K76" s="121" t="s">
        <v>71</v>
      </c>
      <c r="L76" s="121" t="s">
        <v>71</v>
      </c>
      <c r="M76" s="121" t="s">
        <v>71</v>
      </c>
      <c r="N76" s="121" t="s">
        <v>71</v>
      </c>
      <c r="O76" s="121" t="s">
        <v>71</v>
      </c>
      <c r="P76" s="121" t="s">
        <v>71</v>
      </c>
      <c r="Q76" s="121">
        <v>1.6</v>
      </c>
      <c r="R76" s="121" t="s">
        <v>71</v>
      </c>
      <c r="S76" s="121" t="s">
        <v>71</v>
      </c>
      <c r="T76" s="121">
        <v>4.8000000000000007</v>
      </c>
      <c r="U76" s="121"/>
      <c r="V76" s="121"/>
      <c r="W76" s="121"/>
      <c r="X76" s="121"/>
      <c r="Y76" s="121"/>
      <c r="Z76" s="121"/>
      <c r="AA76" s="121"/>
      <c r="AB76" s="6"/>
      <c r="AC76" s="7"/>
      <c r="AD76" s="6"/>
      <c r="AE76" s="6"/>
      <c r="AF76" s="6"/>
      <c r="AG76" s="6"/>
      <c r="AH76" s="6"/>
      <c r="AI76" s="6"/>
      <c r="AJ76" s="6"/>
      <c r="AK76" s="70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10"/>
      <c r="BA76" s="10"/>
      <c r="BB76" s="75"/>
    </row>
    <row r="77" spans="1:54" x14ac:dyDescent="0.3">
      <c r="A77" s="43">
        <f ca="1">RANK(E77,$E$2:$E$198,0)</f>
        <v>76</v>
      </c>
      <c r="B77" s="49" t="s">
        <v>1301</v>
      </c>
      <c r="C77" s="52" t="s">
        <v>1240</v>
      </c>
      <c r="D77" s="2" t="s">
        <v>7</v>
      </c>
      <c r="E77" s="32">
        <f ca="1">SUMPRODUCT(LARGE(H77:BB77,ROW(INDIRECT("1:"&amp;MIN(20,COUNT(H77:BB77))))))</f>
        <v>5.6</v>
      </c>
      <c r="F77" s="6">
        <f>COUNT(H77:BB77)</f>
        <v>1</v>
      </c>
      <c r="G77" s="33">
        <f>SUM(H77:BB77)</f>
        <v>5.6</v>
      </c>
      <c r="H77" s="121"/>
      <c r="I77" s="121"/>
      <c r="J77" s="121" t="s">
        <v>71</v>
      </c>
      <c r="K77" s="121" t="s">
        <v>71</v>
      </c>
      <c r="L77" s="121">
        <v>5.6</v>
      </c>
      <c r="M77" s="121" t="s">
        <v>71</v>
      </c>
      <c r="N77" s="121" t="s">
        <v>71</v>
      </c>
      <c r="O77" s="121" t="s">
        <v>71</v>
      </c>
      <c r="P77" s="121" t="s">
        <v>71</v>
      </c>
      <c r="Q77" s="121" t="s">
        <v>71</v>
      </c>
      <c r="R77" s="121" t="s">
        <v>71</v>
      </c>
      <c r="S77" s="121" t="s">
        <v>71</v>
      </c>
      <c r="T77" s="121" t="s">
        <v>71</v>
      </c>
      <c r="U77" s="121"/>
      <c r="V77" s="121"/>
      <c r="W77" s="121"/>
      <c r="X77" s="121"/>
      <c r="Y77" s="121"/>
      <c r="Z77" s="121"/>
      <c r="AA77" s="121"/>
      <c r="AB77" s="6"/>
      <c r="AC77" s="7"/>
      <c r="AD77" s="6"/>
      <c r="AE77" s="6"/>
      <c r="AF77" s="6"/>
      <c r="AG77" s="6"/>
      <c r="AH77" s="6"/>
      <c r="AI77" s="6"/>
      <c r="AJ77" s="6"/>
      <c r="AK77" s="70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10"/>
      <c r="BA77" s="10"/>
      <c r="BB77" s="75"/>
    </row>
    <row r="78" spans="1:54" x14ac:dyDescent="0.3">
      <c r="A78" s="43">
        <f ca="1">RANK(E78,$E$2:$E$198,0)</f>
        <v>77</v>
      </c>
      <c r="B78" s="49" t="s">
        <v>1327</v>
      </c>
      <c r="C78" s="2" t="s">
        <v>1221</v>
      </c>
      <c r="D78" s="2" t="s">
        <v>7</v>
      </c>
      <c r="E78" s="32">
        <f ca="1">SUMPRODUCT(LARGE(H78:BB78,ROW(INDIRECT("1:"&amp;MIN(20,COUNT(H78:BB78))))))</f>
        <v>4.8000000000000007</v>
      </c>
      <c r="F78" s="6">
        <f>COUNT(H78:BB78)</f>
        <v>1</v>
      </c>
      <c r="G78" s="33">
        <f>SUM(H78:BB78)</f>
        <v>4.8000000000000007</v>
      </c>
      <c r="H78" s="121"/>
      <c r="I78" s="121"/>
      <c r="J78" s="121" t="s">
        <v>71</v>
      </c>
      <c r="K78" s="121" t="s">
        <v>71</v>
      </c>
      <c r="L78" s="121" t="s">
        <v>71</v>
      </c>
      <c r="M78" s="121">
        <v>4.8000000000000007</v>
      </c>
      <c r="N78" s="121" t="s">
        <v>71</v>
      </c>
      <c r="O78" s="121" t="s">
        <v>71</v>
      </c>
      <c r="P78" s="121" t="s">
        <v>71</v>
      </c>
      <c r="Q78" s="121" t="s">
        <v>71</v>
      </c>
      <c r="R78" s="121" t="s">
        <v>71</v>
      </c>
      <c r="S78" s="121" t="s">
        <v>71</v>
      </c>
      <c r="T78" s="121" t="s">
        <v>71</v>
      </c>
      <c r="U78" s="121"/>
      <c r="V78" s="121"/>
      <c r="W78" s="121"/>
      <c r="X78" s="121"/>
      <c r="Y78" s="121"/>
      <c r="Z78" s="121"/>
      <c r="AA78" s="121"/>
      <c r="AB78" s="6"/>
      <c r="AC78" s="7"/>
      <c r="AD78" s="6"/>
      <c r="AE78" s="6"/>
      <c r="AF78" s="6"/>
      <c r="AG78" s="6"/>
      <c r="AH78" s="6"/>
      <c r="AI78" s="6"/>
      <c r="AJ78" s="6"/>
      <c r="AK78" s="70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10"/>
      <c r="BA78" s="10"/>
      <c r="BB78" s="75"/>
    </row>
    <row r="79" spans="1:54" x14ac:dyDescent="0.3">
      <c r="A79" s="43">
        <f ca="1">RANK(E79,$E$2:$E$198,0)</f>
        <v>78</v>
      </c>
      <c r="B79" s="46" t="s">
        <v>1302</v>
      </c>
      <c r="C79" s="47" t="s">
        <v>1240</v>
      </c>
      <c r="D79" s="2" t="s">
        <v>7</v>
      </c>
      <c r="E79" s="32">
        <f ca="1">SUMPRODUCT(LARGE(H79:BB79,ROW(INDIRECT("1:"&amp;MIN(20,COUNT(H79:BB79))))))</f>
        <v>4.1999999999999993</v>
      </c>
      <c r="F79" s="6">
        <f>COUNT(H79:BB79)</f>
        <v>1</v>
      </c>
      <c r="G79" s="33">
        <f>SUM(H79:BB79)</f>
        <v>4.1999999999999993</v>
      </c>
      <c r="H79" s="121"/>
      <c r="I79" s="121"/>
      <c r="J79" s="121" t="s">
        <v>71</v>
      </c>
      <c r="K79" s="121" t="s">
        <v>71</v>
      </c>
      <c r="L79" s="121">
        <v>4.1999999999999993</v>
      </c>
      <c r="M79" s="121" t="s">
        <v>71</v>
      </c>
      <c r="N79" s="121" t="s">
        <v>71</v>
      </c>
      <c r="O79" s="121" t="s">
        <v>71</v>
      </c>
      <c r="P79" s="121" t="s">
        <v>71</v>
      </c>
      <c r="Q79" s="121" t="s">
        <v>71</v>
      </c>
      <c r="R79" s="121" t="s">
        <v>71</v>
      </c>
      <c r="S79" s="121" t="s">
        <v>71</v>
      </c>
      <c r="T79" s="121" t="s">
        <v>71</v>
      </c>
      <c r="U79" s="121"/>
      <c r="V79" s="121"/>
      <c r="W79" s="121"/>
      <c r="X79" s="121"/>
      <c r="Y79" s="121"/>
      <c r="Z79" s="121"/>
      <c r="AA79" s="121"/>
      <c r="AB79" s="6"/>
      <c r="AC79" s="7"/>
      <c r="AD79" s="6"/>
      <c r="AE79" s="6"/>
      <c r="AF79" s="6"/>
      <c r="AG79" s="6"/>
      <c r="AH79" s="6"/>
      <c r="AI79" s="6"/>
      <c r="AJ79" s="6"/>
      <c r="AK79" s="70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10"/>
      <c r="BA79" s="10"/>
      <c r="BB79" s="75"/>
    </row>
    <row r="80" spans="1:54" x14ac:dyDescent="0.3">
      <c r="A80" s="43">
        <f ca="1">RANK(E80,$E$2:$E$198,0)</f>
        <v>79</v>
      </c>
      <c r="B80" s="3" t="s">
        <v>1358</v>
      </c>
      <c r="C80" s="3" t="s">
        <v>1213</v>
      </c>
      <c r="D80" s="2" t="s">
        <v>7</v>
      </c>
      <c r="E80" s="32">
        <f ca="1">SUMPRODUCT(LARGE(H80:BB80,ROW(INDIRECT("1:"&amp;MIN(20,COUNT(H80:BB80))))))</f>
        <v>3.2</v>
      </c>
      <c r="F80" s="6">
        <f>COUNT(H80:BB80)</f>
        <v>1</v>
      </c>
      <c r="G80" s="33">
        <f>SUM(H80:BB80)</f>
        <v>3.2</v>
      </c>
      <c r="H80" s="121"/>
      <c r="I80" s="121"/>
      <c r="J80" s="121" t="s">
        <v>71</v>
      </c>
      <c r="K80" s="121" t="s">
        <v>71</v>
      </c>
      <c r="L80" s="121" t="s">
        <v>71</v>
      </c>
      <c r="M80" s="121" t="s">
        <v>71</v>
      </c>
      <c r="N80" s="121" t="s">
        <v>71</v>
      </c>
      <c r="O80" s="121" t="s">
        <v>71</v>
      </c>
      <c r="P80" s="121" t="s">
        <v>71</v>
      </c>
      <c r="Q80" s="121">
        <v>3.2</v>
      </c>
      <c r="R80" s="121" t="s">
        <v>71</v>
      </c>
      <c r="S80" s="121" t="s">
        <v>71</v>
      </c>
      <c r="T80" s="121" t="s">
        <v>71</v>
      </c>
      <c r="U80" s="121"/>
      <c r="V80" s="121"/>
      <c r="W80" s="121"/>
      <c r="X80" s="121"/>
      <c r="Y80" s="121"/>
      <c r="Z80" s="121"/>
      <c r="AA80" s="121"/>
      <c r="AB80" s="6"/>
      <c r="AC80" s="7"/>
      <c r="AD80" s="6"/>
      <c r="AE80" s="6"/>
      <c r="AF80" s="6"/>
      <c r="AG80" s="6"/>
      <c r="AH80" s="6"/>
      <c r="AI80" s="6"/>
      <c r="AJ80" s="6"/>
      <c r="AK80" s="70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10"/>
      <c r="BA80" s="10"/>
      <c r="BB80" s="75"/>
    </row>
    <row r="81" spans="1:54" x14ac:dyDescent="0.3">
      <c r="A81" s="43">
        <f ca="1">RANK(E81,$E$2:$E$198,0)</f>
        <v>80</v>
      </c>
      <c r="B81" s="46" t="s">
        <v>1360</v>
      </c>
      <c r="C81" s="3" t="s">
        <v>1216</v>
      </c>
      <c r="D81" s="2" t="s">
        <v>7</v>
      </c>
      <c r="E81" s="32">
        <f ca="1">SUMPRODUCT(LARGE(H81:BB81,ROW(INDIRECT("1:"&amp;MIN(20,COUNT(H81:BB81))))))</f>
        <v>1.6</v>
      </c>
      <c r="F81" s="6">
        <f>COUNT(H81:BB81)</f>
        <v>1</v>
      </c>
      <c r="G81" s="33">
        <f>SUM(H81:BB81)</f>
        <v>1.6</v>
      </c>
      <c r="H81" s="121"/>
      <c r="I81" s="121"/>
      <c r="J81" s="121" t="s">
        <v>71</v>
      </c>
      <c r="K81" s="121" t="s">
        <v>71</v>
      </c>
      <c r="L81" s="121" t="s">
        <v>71</v>
      </c>
      <c r="M81" s="121" t="s">
        <v>71</v>
      </c>
      <c r="N81" s="121" t="s">
        <v>71</v>
      </c>
      <c r="O81" s="121" t="s">
        <v>71</v>
      </c>
      <c r="P81" s="121" t="s">
        <v>71</v>
      </c>
      <c r="Q81" s="121">
        <v>1.6</v>
      </c>
      <c r="R81" s="121" t="s">
        <v>71</v>
      </c>
      <c r="S81" s="121" t="s">
        <v>71</v>
      </c>
      <c r="T81" s="121" t="s">
        <v>71</v>
      </c>
      <c r="U81" s="121"/>
      <c r="V81" s="121"/>
      <c r="W81" s="121"/>
      <c r="X81" s="121"/>
      <c r="Y81" s="121"/>
      <c r="Z81" s="121"/>
      <c r="AA81" s="121"/>
      <c r="AB81" s="6"/>
      <c r="AC81" s="7"/>
      <c r="AD81" s="6"/>
      <c r="AE81" s="6"/>
      <c r="AF81" s="6"/>
      <c r="AG81" s="6"/>
      <c r="AH81" s="6"/>
      <c r="AI81" s="6"/>
      <c r="AJ81" s="6"/>
      <c r="AK81" s="70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10"/>
      <c r="BA81" s="10"/>
      <c r="BB81" s="75"/>
    </row>
    <row r="82" spans="1:54" x14ac:dyDescent="0.3">
      <c r="A82" s="43">
        <f ca="1">RANK(E82,$E$2:$E$198,0)</f>
        <v>80</v>
      </c>
      <c r="B82" s="3" t="s">
        <v>1377</v>
      </c>
      <c r="C82" s="3" t="s">
        <v>1232</v>
      </c>
      <c r="D82" s="2" t="s">
        <v>7</v>
      </c>
      <c r="E82" s="32">
        <f ca="1">SUMPRODUCT(LARGE(H82:BB82,ROW(INDIRECT("1:"&amp;MIN(20,COUNT(H82:BB82))))))</f>
        <v>1.6</v>
      </c>
      <c r="F82" s="6">
        <f>COUNT(H82:BB82)</f>
        <v>1</v>
      </c>
      <c r="G82" s="33">
        <f>SUM(H82:BB82)</f>
        <v>1.6</v>
      </c>
      <c r="H82" s="121"/>
      <c r="I82" s="121"/>
      <c r="J82" s="121" t="s">
        <v>71</v>
      </c>
      <c r="K82" s="121" t="s">
        <v>71</v>
      </c>
      <c r="L82" s="121" t="s">
        <v>71</v>
      </c>
      <c r="M82" s="121" t="s">
        <v>71</v>
      </c>
      <c r="N82" s="121" t="s">
        <v>71</v>
      </c>
      <c r="O82" s="121" t="s">
        <v>71</v>
      </c>
      <c r="P82" s="121" t="s">
        <v>71</v>
      </c>
      <c r="Q82" s="121" t="s">
        <v>71</v>
      </c>
      <c r="R82" s="121" t="s">
        <v>71</v>
      </c>
      <c r="S82" s="121" t="s">
        <v>71</v>
      </c>
      <c r="T82" s="121">
        <v>1.6</v>
      </c>
      <c r="U82" s="121"/>
      <c r="V82" s="121"/>
      <c r="W82" s="121"/>
      <c r="X82" s="121"/>
      <c r="Y82" s="121"/>
      <c r="Z82" s="121"/>
      <c r="AA82" s="121"/>
      <c r="AB82" s="6"/>
      <c r="AC82" s="7"/>
      <c r="AD82" s="6"/>
      <c r="AE82" s="6"/>
      <c r="AF82" s="6"/>
      <c r="AG82" s="6"/>
      <c r="AH82" s="6"/>
      <c r="AI82" s="6"/>
      <c r="AJ82" s="6"/>
      <c r="AK82" s="70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10"/>
      <c r="BA82" s="10"/>
      <c r="BB82" s="75"/>
    </row>
    <row r="83" spans="1:54" x14ac:dyDescent="0.3">
      <c r="A83" s="43" t="e">
        <f ca="1">RANK(E83,$E$2:$E$198,0)</f>
        <v>#N/A</v>
      </c>
      <c r="B83" s="3"/>
      <c r="C83" s="3"/>
      <c r="D83" s="2" t="s">
        <v>7</v>
      </c>
      <c r="E83" s="32"/>
      <c r="F83" s="6">
        <f>COUNT(H83:BB83)</f>
        <v>0</v>
      </c>
      <c r="G83" s="33">
        <f>SUM(H83:BB83)</f>
        <v>0</v>
      </c>
      <c r="H83" s="121"/>
      <c r="I83" s="121"/>
      <c r="J83" s="121" t="s">
        <v>71</v>
      </c>
      <c r="K83" s="121" t="s">
        <v>71</v>
      </c>
      <c r="L83" s="121" t="s">
        <v>71</v>
      </c>
      <c r="M83" s="121" t="s">
        <v>71</v>
      </c>
      <c r="N83" s="121" t="s">
        <v>71</v>
      </c>
      <c r="O83" s="121" t="s">
        <v>71</v>
      </c>
      <c r="P83" s="121" t="s">
        <v>71</v>
      </c>
      <c r="Q83" s="121" t="s">
        <v>71</v>
      </c>
      <c r="R83" s="121" t="s">
        <v>71</v>
      </c>
      <c r="S83" s="121" t="s">
        <v>71</v>
      </c>
      <c r="T83" s="121" t="s">
        <v>71</v>
      </c>
      <c r="U83" s="121"/>
      <c r="V83" s="121"/>
      <c r="W83" s="121"/>
      <c r="X83" s="121"/>
      <c r="Y83" s="121"/>
      <c r="Z83" s="121"/>
      <c r="AA83" s="121"/>
      <c r="AB83" s="6"/>
      <c r="AC83" s="7"/>
      <c r="AD83" s="6"/>
      <c r="AE83" s="6"/>
      <c r="AF83" s="6"/>
      <c r="AG83" s="6"/>
      <c r="AH83" s="6"/>
      <c r="AI83" s="6"/>
      <c r="AJ83" s="6"/>
      <c r="AK83" s="70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10"/>
      <c r="BA83" s="10"/>
      <c r="BB83" s="75"/>
    </row>
    <row r="84" spans="1:54" x14ac:dyDescent="0.3">
      <c r="A84" s="43" t="e">
        <f ca="1">RANK(E84,$E$2:$E$198,0)</f>
        <v>#N/A</v>
      </c>
      <c r="B84" s="46"/>
      <c r="C84" s="46"/>
      <c r="D84" s="2" t="s">
        <v>7</v>
      </c>
      <c r="E84" s="32"/>
      <c r="F84" s="6">
        <f>COUNT(H84:BB84)</f>
        <v>0</v>
      </c>
      <c r="G84" s="33">
        <f>SUM(H84:BB84)</f>
        <v>0</v>
      </c>
      <c r="H84" s="121"/>
      <c r="I84" s="121"/>
      <c r="J84" s="121" t="s">
        <v>71</v>
      </c>
      <c r="K84" s="121" t="s">
        <v>71</v>
      </c>
      <c r="L84" s="121" t="s">
        <v>71</v>
      </c>
      <c r="M84" s="121" t="s">
        <v>71</v>
      </c>
      <c r="N84" s="121" t="s">
        <v>71</v>
      </c>
      <c r="O84" s="121" t="s">
        <v>71</v>
      </c>
      <c r="P84" s="121" t="s">
        <v>71</v>
      </c>
      <c r="Q84" s="121" t="s">
        <v>71</v>
      </c>
      <c r="R84" s="121" t="s">
        <v>71</v>
      </c>
      <c r="S84" s="121" t="s">
        <v>71</v>
      </c>
      <c r="T84" s="121" t="s">
        <v>71</v>
      </c>
      <c r="U84" s="121"/>
      <c r="V84" s="121"/>
      <c r="W84" s="121"/>
      <c r="X84" s="121"/>
      <c r="Y84" s="121"/>
      <c r="Z84" s="121"/>
      <c r="AA84" s="121"/>
      <c r="AB84" s="6"/>
      <c r="AC84" s="7"/>
      <c r="AD84" s="6"/>
      <c r="AE84" s="6"/>
      <c r="AF84" s="6"/>
      <c r="AG84" s="6"/>
      <c r="AH84" s="6"/>
      <c r="AI84" s="6"/>
      <c r="AJ84" s="6"/>
      <c r="AK84" s="70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10"/>
      <c r="BA84" s="10"/>
      <c r="BB84" s="75"/>
    </row>
    <row r="85" spans="1:54" x14ac:dyDescent="0.3">
      <c r="A85" s="43" t="e">
        <f ca="1">RANK(E85,$E$2:$E$198,0)</f>
        <v>#N/A</v>
      </c>
      <c r="B85" s="3"/>
      <c r="C85" s="3"/>
      <c r="D85" s="2" t="s">
        <v>7</v>
      </c>
      <c r="E85" s="32"/>
      <c r="F85" s="6">
        <f>COUNT(H85:BB85)</f>
        <v>0</v>
      </c>
      <c r="G85" s="33">
        <f>SUM(H85:BB85)</f>
        <v>0</v>
      </c>
      <c r="H85" s="121"/>
      <c r="I85" s="121"/>
      <c r="J85" s="121" t="s">
        <v>71</v>
      </c>
      <c r="K85" s="121" t="s">
        <v>71</v>
      </c>
      <c r="L85" s="121" t="s">
        <v>71</v>
      </c>
      <c r="M85" s="121" t="s">
        <v>71</v>
      </c>
      <c r="N85" s="121" t="s">
        <v>71</v>
      </c>
      <c r="O85" s="121" t="s">
        <v>71</v>
      </c>
      <c r="P85" s="121" t="s">
        <v>71</v>
      </c>
      <c r="Q85" s="121" t="s">
        <v>71</v>
      </c>
      <c r="R85" s="121" t="s">
        <v>71</v>
      </c>
      <c r="S85" s="121" t="s">
        <v>71</v>
      </c>
      <c r="T85" s="121" t="s">
        <v>71</v>
      </c>
      <c r="U85" s="121"/>
      <c r="V85" s="121"/>
      <c r="W85" s="121"/>
      <c r="X85" s="121"/>
      <c r="Y85" s="121"/>
      <c r="Z85" s="121"/>
      <c r="AA85" s="121"/>
      <c r="AB85" s="6"/>
      <c r="AC85" s="7"/>
      <c r="AD85" s="6"/>
      <c r="AE85" s="6"/>
      <c r="AF85" s="6"/>
      <c r="AG85" s="6"/>
      <c r="AH85" s="6"/>
      <c r="AI85" s="6"/>
      <c r="AJ85" s="6"/>
      <c r="AK85" s="70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10"/>
      <c r="BA85" s="10"/>
      <c r="BB85" s="75"/>
    </row>
    <row r="86" spans="1:54" x14ac:dyDescent="0.3">
      <c r="A86" s="43" t="e">
        <f ca="1">RANK(E86,$E$2:$E$198,0)</f>
        <v>#N/A</v>
      </c>
      <c r="B86" s="46"/>
      <c r="C86" s="46"/>
      <c r="D86" s="2" t="s">
        <v>7</v>
      </c>
      <c r="E86" s="32"/>
      <c r="F86" s="6">
        <f>COUNT(H86:BB86)</f>
        <v>0</v>
      </c>
      <c r="G86" s="33">
        <f>SUM(H86:BB86)</f>
        <v>0</v>
      </c>
      <c r="H86" s="121"/>
      <c r="I86" s="121"/>
      <c r="J86" s="121" t="s">
        <v>71</v>
      </c>
      <c r="K86" s="121" t="s">
        <v>71</v>
      </c>
      <c r="L86" s="121" t="s">
        <v>71</v>
      </c>
      <c r="M86" s="121" t="s">
        <v>71</v>
      </c>
      <c r="N86" s="121" t="s">
        <v>71</v>
      </c>
      <c r="O86" s="121" t="s">
        <v>71</v>
      </c>
      <c r="P86" s="121" t="s">
        <v>71</v>
      </c>
      <c r="Q86" s="121" t="s">
        <v>71</v>
      </c>
      <c r="R86" s="121" t="s">
        <v>71</v>
      </c>
      <c r="S86" s="121" t="s">
        <v>71</v>
      </c>
      <c r="T86" s="121" t="s">
        <v>71</v>
      </c>
      <c r="U86" s="121"/>
      <c r="V86" s="121"/>
      <c r="W86" s="121"/>
      <c r="X86" s="121"/>
      <c r="Y86" s="121"/>
      <c r="Z86" s="121"/>
      <c r="AA86" s="121"/>
      <c r="AB86" s="6"/>
      <c r="AC86" s="7"/>
      <c r="AD86" s="6"/>
      <c r="AE86" s="6"/>
      <c r="AF86" s="6"/>
      <c r="AG86" s="6"/>
      <c r="AH86" s="6"/>
      <c r="AI86" s="6"/>
      <c r="AJ86" s="6"/>
      <c r="AK86" s="70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10"/>
      <c r="BA86" s="10"/>
      <c r="BB86" s="75"/>
    </row>
    <row r="87" spans="1:54" x14ac:dyDescent="0.3">
      <c r="A87" s="43" t="e">
        <f ca="1">RANK(E87,$E$2:$E$198,0)</f>
        <v>#N/A</v>
      </c>
      <c r="B87" s="46"/>
      <c r="C87" s="46"/>
      <c r="D87" s="2" t="s">
        <v>7</v>
      </c>
      <c r="E87" s="32"/>
      <c r="F87" s="6">
        <f>COUNT(H87:BB87)</f>
        <v>0</v>
      </c>
      <c r="G87" s="33">
        <f>SUM(H87:BB87)</f>
        <v>0</v>
      </c>
      <c r="H87" s="121"/>
      <c r="I87" s="121"/>
      <c r="J87" s="121" t="s">
        <v>71</v>
      </c>
      <c r="K87" s="121" t="s">
        <v>71</v>
      </c>
      <c r="L87" s="121" t="s">
        <v>71</v>
      </c>
      <c r="M87" s="121" t="s">
        <v>71</v>
      </c>
      <c r="N87" s="121" t="s">
        <v>71</v>
      </c>
      <c r="O87" s="121" t="s">
        <v>71</v>
      </c>
      <c r="P87" s="121" t="s">
        <v>71</v>
      </c>
      <c r="Q87" s="121" t="s">
        <v>71</v>
      </c>
      <c r="R87" s="121" t="s">
        <v>71</v>
      </c>
      <c r="S87" s="121" t="s">
        <v>71</v>
      </c>
      <c r="T87" s="121" t="s">
        <v>71</v>
      </c>
      <c r="U87" s="121"/>
      <c r="V87" s="121"/>
      <c r="W87" s="121"/>
      <c r="X87" s="121"/>
      <c r="Y87" s="121"/>
      <c r="Z87" s="121"/>
      <c r="AA87" s="121"/>
      <c r="AB87" s="6"/>
      <c r="AC87" s="7"/>
      <c r="AD87" s="6"/>
      <c r="AE87" s="6"/>
      <c r="AF87" s="6"/>
      <c r="AG87" s="6"/>
      <c r="AH87" s="6"/>
      <c r="AI87" s="6"/>
      <c r="AJ87" s="6"/>
      <c r="AK87" s="70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10"/>
      <c r="BA87" s="10"/>
      <c r="BB87" s="75"/>
    </row>
    <row r="88" spans="1:54" x14ac:dyDescent="0.3">
      <c r="A88" s="43" t="e">
        <f ca="1">RANK(E88,$E$2:$E$198,0)</f>
        <v>#N/A</v>
      </c>
      <c r="B88" s="49"/>
      <c r="C88" s="3"/>
      <c r="D88" s="2" t="s">
        <v>7</v>
      </c>
      <c r="E88" s="32"/>
      <c r="F88" s="6">
        <f>COUNT(H88:BB88)</f>
        <v>0</v>
      </c>
      <c r="G88" s="33">
        <f>SUM(H88:BB88)</f>
        <v>0</v>
      </c>
      <c r="H88" s="121"/>
      <c r="I88" s="121"/>
      <c r="J88" s="121" t="s">
        <v>71</v>
      </c>
      <c r="K88" s="121" t="s">
        <v>71</v>
      </c>
      <c r="L88" s="121" t="s">
        <v>71</v>
      </c>
      <c r="M88" s="121" t="s">
        <v>71</v>
      </c>
      <c r="N88" s="121" t="s">
        <v>71</v>
      </c>
      <c r="O88" s="121" t="s">
        <v>71</v>
      </c>
      <c r="P88" s="121" t="s">
        <v>71</v>
      </c>
      <c r="Q88" s="121" t="s">
        <v>71</v>
      </c>
      <c r="R88" s="121" t="s">
        <v>71</v>
      </c>
      <c r="S88" s="121" t="s">
        <v>71</v>
      </c>
      <c r="T88" s="121" t="s">
        <v>71</v>
      </c>
      <c r="U88" s="121"/>
      <c r="V88" s="121"/>
      <c r="W88" s="121"/>
      <c r="X88" s="121"/>
      <c r="Y88" s="121"/>
      <c r="Z88" s="121"/>
      <c r="AA88" s="121"/>
      <c r="AB88" s="6"/>
      <c r="AC88" s="7"/>
      <c r="AD88" s="6"/>
      <c r="AE88" s="6"/>
      <c r="AF88" s="6"/>
      <c r="AG88" s="6"/>
      <c r="AH88" s="6"/>
      <c r="AI88" s="6"/>
      <c r="AJ88" s="6"/>
      <c r="AK88" s="70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10"/>
      <c r="BA88" s="10"/>
      <c r="BB88" s="75"/>
    </row>
    <row r="89" spans="1:54" x14ac:dyDescent="0.3">
      <c r="A89" s="43" t="e">
        <f ca="1">RANK(E89,$E$2:$E$198,0)</f>
        <v>#N/A</v>
      </c>
      <c r="B89" s="50"/>
      <c r="C89" s="53"/>
      <c r="D89" s="2" t="s">
        <v>7</v>
      </c>
      <c r="E89" s="32"/>
      <c r="F89" s="6">
        <f>COUNT(H89:BB89)</f>
        <v>0</v>
      </c>
      <c r="G89" s="33">
        <f>SUM(H89:BB89)</f>
        <v>0</v>
      </c>
      <c r="H89" s="121"/>
      <c r="I89" s="121"/>
      <c r="J89" s="121" t="s">
        <v>71</v>
      </c>
      <c r="K89" s="121" t="s">
        <v>71</v>
      </c>
      <c r="L89" s="121" t="s">
        <v>71</v>
      </c>
      <c r="M89" s="121" t="s">
        <v>71</v>
      </c>
      <c r="N89" s="121" t="s">
        <v>71</v>
      </c>
      <c r="O89" s="121" t="s">
        <v>71</v>
      </c>
      <c r="P89" s="121" t="s">
        <v>71</v>
      </c>
      <c r="Q89" s="121" t="s">
        <v>71</v>
      </c>
      <c r="R89" s="121" t="s">
        <v>71</v>
      </c>
      <c r="S89" s="121" t="s">
        <v>71</v>
      </c>
      <c r="T89" s="121" t="s">
        <v>71</v>
      </c>
      <c r="U89" s="121"/>
      <c r="V89" s="121"/>
      <c r="W89" s="121"/>
      <c r="X89" s="121"/>
      <c r="Y89" s="121"/>
      <c r="Z89" s="121"/>
      <c r="AA89" s="121"/>
      <c r="AB89" s="6"/>
      <c r="AC89" s="7"/>
      <c r="AD89" s="6"/>
      <c r="AE89" s="6"/>
      <c r="AF89" s="6"/>
      <c r="AG89" s="6"/>
      <c r="AH89" s="6"/>
      <c r="AI89" s="6"/>
      <c r="AJ89" s="6"/>
      <c r="AK89" s="70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10"/>
      <c r="BA89" s="10"/>
      <c r="BB89" s="75"/>
    </row>
    <row r="90" spans="1:54" x14ac:dyDescent="0.3">
      <c r="A90" s="43" t="e">
        <f ca="1">RANK(E90,$E$2:$E$198,0)</f>
        <v>#N/A</v>
      </c>
      <c r="B90" s="3"/>
      <c r="C90" s="3"/>
      <c r="D90" s="2" t="s">
        <v>7</v>
      </c>
      <c r="E90" s="32"/>
      <c r="F90" s="6">
        <f>COUNT(H90:BB90)</f>
        <v>0</v>
      </c>
      <c r="G90" s="33">
        <f>SUM(H90:BB90)</f>
        <v>0</v>
      </c>
      <c r="H90" s="121"/>
      <c r="I90" s="121"/>
      <c r="J90" s="121" t="s">
        <v>71</v>
      </c>
      <c r="K90" s="121" t="s">
        <v>71</v>
      </c>
      <c r="L90" s="121" t="s">
        <v>71</v>
      </c>
      <c r="M90" s="121" t="s">
        <v>71</v>
      </c>
      <c r="N90" s="121" t="s">
        <v>71</v>
      </c>
      <c r="O90" s="121" t="s">
        <v>71</v>
      </c>
      <c r="P90" s="121" t="s">
        <v>71</v>
      </c>
      <c r="Q90" s="121" t="s">
        <v>71</v>
      </c>
      <c r="R90" s="121" t="s">
        <v>71</v>
      </c>
      <c r="S90" s="121" t="s">
        <v>71</v>
      </c>
      <c r="T90" s="121" t="s">
        <v>71</v>
      </c>
      <c r="U90" s="121"/>
      <c r="V90" s="121"/>
      <c r="W90" s="121"/>
      <c r="X90" s="121"/>
      <c r="Y90" s="121"/>
      <c r="Z90" s="121"/>
      <c r="AA90" s="121"/>
      <c r="AB90" s="6"/>
      <c r="AC90" s="7"/>
      <c r="AD90" s="6"/>
      <c r="AE90" s="6"/>
      <c r="AF90" s="6"/>
      <c r="AG90" s="6"/>
      <c r="AH90" s="6"/>
      <c r="AI90" s="6"/>
      <c r="AJ90" s="6"/>
      <c r="AK90" s="70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10"/>
      <c r="BA90" s="10"/>
      <c r="BB90" s="75"/>
    </row>
    <row r="91" spans="1:54" x14ac:dyDescent="0.3">
      <c r="A91" s="43" t="e">
        <f ca="1">RANK(E91,$E$2:$E$198,0)</f>
        <v>#N/A</v>
      </c>
      <c r="B91" s="3"/>
      <c r="C91" s="3"/>
      <c r="D91" s="2" t="s">
        <v>7</v>
      </c>
      <c r="E91" s="32"/>
      <c r="F91" s="6">
        <f>COUNT(H91:BB91)</f>
        <v>0</v>
      </c>
      <c r="G91" s="33">
        <f>SUM(H91:BB91)</f>
        <v>0</v>
      </c>
      <c r="H91" s="121"/>
      <c r="I91" s="121"/>
      <c r="J91" s="121" t="s">
        <v>71</v>
      </c>
      <c r="K91" s="121" t="s">
        <v>71</v>
      </c>
      <c r="L91" s="121" t="s">
        <v>71</v>
      </c>
      <c r="M91" s="121" t="s">
        <v>71</v>
      </c>
      <c r="N91" s="121" t="s">
        <v>71</v>
      </c>
      <c r="O91" s="121" t="s">
        <v>71</v>
      </c>
      <c r="P91" s="121" t="s">
        <v>71</v>
      </c>
      <c r="Q91" s="121" t="s">
        <v>71</v>
      </c>
      <c r="R91" s="121" t="s">
        <v>71</v>
      </c>
      <c r="S91" s="121" t="s">
        <v>71</v>
      </c>
      <c r="T91" s="121" t="s">
        <v>71</v>
      </c>
      <c r="U91" s="121"/>
      <c r="V91" s="121"/>
      <c r="W91" s="121"/>
      <c r="X91" s="121"/>
      <c r="Y91" s="121"/>
      <c r="Z91" s="121"/>
      <c r="AA91" s="121"/>
      <c r="AB91" s="6"/>
      <c r="AC91" s="7"/>
      <c r="AD91" s="6"/>
      <c r="AE91" s="6"/>
      <c r="AF91" s="6"/>
      <c r="AG91" s="6"/>
      <c r="AH91" s="6"/>
      <c r="AI91" s="6"/>
      <c r="AJ91" s="6"/>
      <c r="AK91" s="70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10"/>
      <c r="BA91" s="10"/>
      <c r="BB91" s="75"/>
    </row>
    <row r="92" spans="1:54" x14ac:dyDescent="0.3">
      <c r="A92" s="43" t="e">
        <f ca="1">RANK(E92,$E$2:$E$198,0)</f>
        <v>#N/A</v>
      </c>
      <c r="B92" s="9"/>
      <c r="C92" s="9"/>
      <c r="D92" s="2" t="s">
        <v>7</v>
      </c>
      <c r="E92" s="32"/>
      <c r="F92" s="6">
        <f>COUNT(H92:BB92)</f>
        <v>0</v>
      </c>
      <c r="G92" s="33">
        <f>SUM(H92:BB92)</f>
        <v>0</v>
      </c>
      <c r="H92" s="121"/>
      <c r="I92" s="121"/>
      <c r="J92" s="121" t="s">
        <v>71</v>
      </c>
      <c r="K92" s="121" t="s">
        <v>71</v>
      </c>
      <c r="L92" s="121" t="s">
        <v>71</v>
      </c>
      <c r="M92" s="121" t="s">
        <v>71</v>
      </c>
      <c r="N92" s="121" t="s">
        <v>71</v>
      </c>
      <c r="O92" s="121" t="s">
        <v>71</v>
      </c>
      <c r="P92" s="121" t="s">
        <v>71</v>
      </c>
      <c r="Q92" s="121" t="s">
        <v>71</v>
      </c>
      <c r="R92" s="121" t="s">
        <v>71</v>
      </c>
      <c r="S92" s="121" t="s">
        <v>71</v>
      </c>
      <c r="T92" s="121" t="s">
        <v>71</v>
      </c>
      <c r="U92" s="121"/>
      <c r="V92" s="121"/>
      <c r="W92" s="121"/>
      <c r="X92" s="121"/>
      <c r="Y92" s="121"/>
      <c r="Z92" s="121"/>
      <c r="AA92" s="121"/>
      <c r="AB92" s="6"/>
      <c r="AC92" s="7"/>
      <c r="AD92" s="6"/>
      <c r="AE92" s="6"/>
      <c r="AF92" s="6"/>
      <c r="AG92" s="6"/>
      <c r="AH92" s="6"/>
      <c r="AI92" s="6"/>
      <c r="AJ92" s="6"/>
      <c r="AK92" s="70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10"/>
      <c r="BA92" s="10"/>
      <c r="BB92" s="75"/>
    </row>
    <row r="93" spans="1:54" x14ac:dyDescent="0.3">
      <c r="A93" s="43" t="e">
        <f ca="1">RANK(E93,$E$2:$E$198,0)</f>
        <v>#N/A</v>
      </c>
      <c r="B93" s="3"/>
      <c r="C93" s="3"/>
      <c r="D93" s="2" t="s">
        <v>7</v>
      </c>
      <c r="E93" s="32"/>
      <c r="F93" s="6">
        <f>COUNT(H93:BB93)</f>
        <v>0</v>
      </c>
      <c r="G93" s="33">
        <f>SUM(H93:BB93)</f>
        <v>0</v>
      </c>
      <c r="H93" s="121"/>
      <c r="I93" s="121"/>
      <c r="J93" s="121" t="s">
        <v>71</v>
      </c>
      <c r="K93" s="121" t="s">
        <v>71</v>
      </c>
      <c r="L93" s="121" t="s">
        <v>71</v>
      </c>
      <c r="M93" s="121" t="s">
        <v>71</v>
      </c>
      <c r="N93" s="121" t="s">
        <v>71</v>
      </c>
      <c r="O93" s="121" t="s">
        <v>71</v>
      </c>
      <c r="P93" s="121" t="s">
        <v>71</v>
      </c>
      <c r="Q93" s="121" t="s">
        <v>71</v>
      </c>
      <c r="R93" s="121" t="s">
        <v>71</v>
      </c>
      <c r="S93" s="121" t="s">
        <v>71</v>
      </c>
      <c r="T93" s="121" t="s">
        <v>71</v>
      </c>
      <c r="U93" s="121"/>
      <c r="V93" s="121"/>
      <c r="W93" s="121"/>
      <c r="X93" s="121"/>
      <c r="Y93" s="121"/>
      <c r="Z93" s="121"/>
      <c r="AA93" s="121"/>
      <c r="AB93" s="6"/>
      <c r="AC93" s="7"/>
      <c r="AD93" s="6"/>
      <c r="AE93" s="6"/>
      <c r="AF93" s="6"/>
      <c r="AG93" s="6"/>
      <c r="AH93" s="6"/>
      <c r="AI93" s="6"/>
      <c r="AJ93" s="6"/>
      <c r="AK93" s="70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10"/>
      <c r="BA93" s="10"/>
      <c r="BB93" s="75"/>
    </row>
    <row r="94" spans="1:54" x14ac:dyDescent="0.3">
      <c r="A94" s="43" t="e">
        <f ca="1">RANK(E94,$E$2:$E$198,0)</f>
        <v>#N/A</v>
      </c>
      <c r="B94" s="49"/>
      <c r="C94" s="3"/>
      <c r="D94" s="2" t="s">
        <v>7</v>
      </c>
      <c r="E94" s="32"/>
      <c r="F94" s="6">
        <f>COUNT(H94:BB94)</f>
        <v>0</v>
      </c>
      <c r="G94" s="33">
        <f>SUM(H94:BB94)</f>
        <v>0</v>
      </c>
      <c r="H94" s="121"/>
      <c r="I94" s="121"/>
      <c r="J94" s="121" t="s">
        <v>71</v>
      </c>
      <c r="K94" s="121" t="s">
        <v>71</v>
      </c>
      <c r="L94" s="121" t="s">
        <v>71</v>
      </c>
      <c r="M94" s="121" t="s">
        <v>71</v>
      </c>
      <c r="N94" s="121" t="s">
        <v>71</v>
      </c>
      <c r="O94" s="121" t="s">
        <v>71</v>
      </c>
      <c r="P94" s="121" t="s">
        <v>71</v>
      </c>
      <c r="Q94" s="121" t="s">
        <v>71</v>
      </c>
      <c r="R94" s="121" t="s">
        <v>71</v>
      </c>
      <c r="S94" s="121" t="s">
        <v>71</v>
      </c>
      <c r="T94" s="121" t="s">
        <v>71</v>
      </c>
      <c r="U94" s="121"/>
      <c r="V94" s="121"/>
      <c r="W94" s="121"/>
      <c r="X94" s="121"/>
      <c r="Y94" s="121"/>
      <c r="Z94" s="121"/>
      <c r="AA94" s="121"/>
      <c r="AB94" s="6"/>
      <c r="AC94" s="7"/>
      <c r="AD94" s="6"/>
      <c r="AE94" s="6"/>
      <c r="AF94" s="6"/>
      <c r="AG94" s="6"/>
      <c r="AH94" s="6"/>
      <c r="AI94" s="6"/>
      <c r="AJ94" s="6"/>
      <c r="AK94" s="70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10"/>
      <c r="BA94" s="10"/>
      <c r="BB94" s="75"/>
    </row>
    <row r="95" spans="1:54" x14ac:dyDescent="0.3">
      <c r="A95" s="43" t="e">
        <f ca="1">RANK(E95,$E$2:$E$198,0)</f>
        <v>#N/A</v>
      </c>
      <c r="B95" s="3"/>
      <c r="C95" s="3"/>
      <c r="D95" s="2" t="s">
        <v>7</v>
      </c>
      <c r="E95" s="32"/>
      <c r="F95" s="6">
        <f>COUNT(H95:BB95)</f>
        <v>0</v>
      </c>
      <c r="G95" s="33">
        <f>SUM(H95:BB95)</f>
        <v>0</v>
      </c>
      <c r="H95" s="121"/>
      <c r="I95" s="121"/>
      <c r="J95" s="121" t="s">
        <v>71</v>
      </c>
      <c r="K95" s="121" t="s">
        <v>71</v>
      </c>
      <c r="L95" s="121" t="s">
        <v>71</v>
      </c>
      <c r="M95" s="121" t="s">
        <v>71</v>
      </c>
      <c r="N95" s="121" t="s">
        <v>71</v>
      </c>
      <c r="O95" s="121" t="s">
        <v>71</v>
      </c>
      <c r="P95" s="121" t="s">
        <v>71</v>
      </c>
      <c r="Q95" s="121" t="s">
        <v>71</v>
      </c>
      <c r="R95" s="121" t="s">
        <v>71</v>
      </c>
      <c r="S95" s="121" t="s">
        <v>71</v>
      </c>
      <c r="T95" s="121" t="s">
        <v>71</v>
      </c>
      <c r="U95" s="121"/>
      <c r="V95" s="121"/>
      <c r="W95" s="121"/>
      <c r="X95" s="121"/>
      <c r="Y95" s="121"/>
      <c r="Z95" s="121"/>
      <c r="AA95" s="121"/>
      <c r="AB95" s="6"/>
      <c r="AC95" s="7"/>
      <c r="AD95" s="6"/>
      <c r="AE95" s="6"/>
      <c r="AF95" s="6"/>
      <c r="AG95" s="6"/>
      <c r="AH95" s="6"/>
      <c r="AI95" s="6"/>
      <c r="AJ95" s="6"/>
      <c r="AK95" s="70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10"/>
      <c r="BA95" s="10"/>
      <c r="BB95" s="75"/>
    </row>
    <row r="96" spans="1:54" x14ac:dyDescent="0.3">
      <c r="A96" s="43" t="e">
        <f ca="1">RANK(E96,$E$2:$E$198,0)</f>
        <v>#N/A</v>
      </c>
      <c r="B96" s="3"/>
      <c r="C96" s="2"/>
      <c r="D96" s="2" t="s">
        <v>7</v>
      </c>
      <c r="E96" s="32"/>
      <c r="F96" s="6">
        <f>COUNT(H96:BB96)</f>
        <v>0</v>
      </c>
      <c r="G96" s="33">
        <f>SUM(H96:BB96)</f>
        <v>0</v>
      </c>
      <c r="H96" s="121"/>
      <c r="I96" s="121"/>
      <c r="J96" s="121" t="s">
        <v>71</v>
      </c>
      <c r="K96" s="121" t="s">
        <v>71</v>
      </c>
      <c r="L96" s="121" t="s">
        <v>71</v>
      </c>
      <c r="M96" s="121" t="s">
        <v>71</v>
      </c>
      <c r="N96" s="121" t="s">
        <v>71</v>
      </c>
      <c r="O96" s="121" t="s">
        <v>71</v>
      </c>
      <c r="P96" s="121" t="s">
        <v>71</v>
      </c>
      <c r="Q96" s="121" t="s">
        <v>71</v>
      </c>
      <c r="R96" s="121" t="s">
        <v>71</v>
      </c>
      <c r="S96" s="121" t="s">
        <v>71</v>
      </c>
      <c r="T96" s="121" t="s">
        <v>71</v>
      </c>
      <c r="U96" s="121"/>
      <c r="V96" s="121"/>
      <c r="W96" s="121"/>
      <c r="X96" s="121"/>
      <c r="Y96" s="121"/>
      <c r="Z96" s="121"/>
      <c r="AA96" s="121"/>
      <c r="AB96" s="6"/>
      <c r="AC96" s="7"/>
      <c r="AD96" s="6"/>
      <c r="AE96" s="6"/>
      <c r="AF96" s="6"/>
      <c r="AG96" s="6"/>
      <c r="AH96" s="6"/>
      <c r="AI96" s="6"/>
      <c r="AJ96" s="6"/>
      <c r="AK96" s="70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10"/>
      <c r="BA96" s="10"/>
      <c r="BB96" s="75"/>
    </row>
    <row r="97" spans="1:54" x14ac:dyDescent="0.3">
      <c r="A97" s="43" t="e">
        <f ca="1">RANK(E97,$E$2:$E$198,0)</f>
        <v>#N/A</v>
      </c>
      <c r="B97" s="3"/>
      <c r="C97" s="2"/>
      <c r="D97" s="2" t="s">
        <v>7</v>
      </c>
      <c r="E97" s="32"/>
      <c r="F97" s="6">
        <f>COUNT(H97:BB97)</f>
        <v>0</v>
      </c>
      <c r="G97" s="33">
        <f>SUM(H97:BB97)</f>
        <v>0</v>
      </c>
      <c r="H97" s="121"/>
      <c r="I97" s="121"/>
      <c r="J97" s="121" t="s">
        <v>71</v>
      </c>
      <c r="K97" s="121" t="s">
        <v>71</v>
      </c>
      <c r="L97" s="121" t="s">
        <v>71</v>
      </c>
      <c r="M97" s="121" t="s">
        <v>71</v>
      </c>
      <c r="N97" s="121" t="s">
        <v>71</v>
      </c>
      <c r="O97" s="121" t="s">
        <v>71</v>
      </c>
      <c r="P97" s="121" t="s">
        <v>71</v>
      </c>
      <c r="Q97" s="121" t="s">
        <v>71</v>
      </c>
      <c r="R97" s="121" t="s">
        <v>71</v>
      </c>
      <c r="S97" s="121" t="s">
        <v>71</v>
      </c>
      <c r="T97" s="121" t="s">
        <v>71</v>
      </c>
      <c r="U97" s="121"/>
      <c r="V97" s="121"/>
      <c r="W97" s="121"/>
      <c r="X97" s="121"/>
      <c r="Y97" s="121"/>
      <c r="Z97" s="121"/>
      <c r="AA97" s="121"/>
      <c r="AB97" s="6"/>
      <c r="AC97" s="7"/>
      <c r="AD97" s="6"/>
      <c r="AE97" s="6"/>
      <c r="AF97" s="6"/>
      <c r="AG97" s="6"/>
      <c r="AH97" s="6"/>
      <c r="AI97" s="6"/>
      <c r="AJ97" s="6"/>
      <c r="AK97" s="70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10"/>
      <c r="BA97" s="10"/>
      <c r="BB97" s="75"/>
    </row>
    <row r="98" spans="1:54" x14ac:dyDescent="0.3">
      <c r="A98" s="43" t="e">
        <f ca="1">RANK(E98,$E$2:$E$198,0)</f>
        <v>#N/A</v>
      </c>
      <c r="B98" s="49"/>
      <c r="C98" s="2"/>
      <c r="D98" s="2" t="s">
        <v>7</v>
      </c>
      <c r="E98" s="32"/>
      <c r="F98" s="6">
        <f>COUNT(H98:BB98)</f>
        <v>0</v>
      </c>
      <c r="G98" s="33">
        <f>SUM(H98:BB98)</f>
        <v>0</v>
      </c>
      <c r="H98" s="121"/>
      <c r="I98" s="121"/>
      <c r="J98" s="121" t="s">
        <v>71</v>
      </c>
      <c r="K98" s="121" t="s">
        <v>71</v>
      </c>
      <c r="L98" s="121" t="s">
        <v>71</v>
      </c>
      <c r="M98" s="121" t="s">
        <v>71</v>
      </c>
      <c r="N98" s="121" t="s">
        <v>71</v>
      </c>
      <c r="O98" s="121" t="s">
        <v>71</v>
      </c>
      <c r="P98" s="121" t="s">
        <v>71</v>
      </c>
      <c r="Q98" s="121" t="s">
        <v>71</v>
      </c>
      <c r="R98" s="121" t="s">
        <v>71</v>
      </c>
      <c r="S98" s="121" t="s">
        <v>71</v>
      </c>
      <c r="T98" s="121" t="s">
        <v>71</v>
      </c>
      <c r="U98" s="121"/>
      <c r="V98" s="121"/>
      <c r="W98" s="121"/>
      <c r="X98" s="121"/>
      <c r="Y98" s="121"/>
      <c r="Z98" s="121"/>
      <c r="AA98" s="121"/>
      <c r="AB98" s="6"/>
      <c r="AC98" s="7"/>
      <c r="AD98" s="6"/>
      <c r="AE98" s="6"/>
      <c r="AF98" s="6"/>
      <c r="AG98" s="6"/>
      <c r="AH98" s="6"/>
      <c r="AI98" s="6"/>
      <c r="AJ98" s="6"/>
      <c r="AK98" s="70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10"/>
      <c r="BA98" s="10"/>
      <c r="BB98" s="75"/>
    </row>
    <row r="99" spans="1:54" x14ac:dyDescent="0.3">
      <c r="A99" s="43" t="e">
        <f ca="1">RANK(E99,$E$2:$E$198,0)</f>
        <v>#N/A</v>
      </c>
      <c r="B99" s="49"/>
      <c r="C99" s="49"/>
      <c r="D99" s="2" t="s">
        <v>7</v>
      </c>
      <c r="E99" s="32"/>
      <c r="F99" s="6">
        <f>COUNT(H99:BB99)</f>
        <v>0</v>
      </c>
      <c r="G99" s="33">
        <f>SUM(H99:BB99)</f>
        <v>0</v>
      </c>
      <c r="H99" s="121"/>
      <c r="I99" s="121"/>
      <c r="J99" s="121" t="s">
        <v>71</v>
      </c>
      <c r="K99" s="121" t="s">
        <v>71</v>
      </c>
      <c r="L99" s="121" t="s">
        <v>71</v>
      </c>
      <c r="M99" s="121" t="s">
        <v>71</v>
      </c>
      <c r="N99" s="121" t="s">
        <v>71</v>
      </c>
      <c r="O99" s="121" t="s">
        <v>71</v>
      </c>
      <c r="P99" s="121" t="s">
        <v>71</v>
      </c>
      <c r="Q99" s="121" t="s">
        <v>71</v>
      </c>
      <c r="R99" s="121" t="s">
        <v>71</v>
      </c>
      <c r="S99" s="121" t="s">
        <v>71</v>
      </c>
      <c r="T99" s="121" t="s">
        <v>71</v>
      </c>
      <c r="U99" s="121"/>
      <c r="V99" s="121"/>
      <c r="W99" s="121"/>
      <c r="X99" s="121"/>
      <c r="Y99" s="121"/>
      <c r="Z99" s="121"/>
      <c r="AA99" s="121"/>
      <c r="AB99" s="6"/>
      <c r="AC99" s="7"/>
      <c r="AD99" s="6"/>
      <c r="AE99" s="6"/>
      <c r="AF99" s="6"/>
      <c r="AG99" s="6"/>
      <c r="AH99" s="6"/>
      <c r="AI99" s="6"/>
      <c r="AJ99" s="6"/>
      <c r="AK99" s="70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10"/>
      <c r="BA99" s="10"/>
      <c r="BB99" s="75"/>
    </row>
    <row r="100" spans="1:54" x14ac:dyDescent="0.3">
      <c r="A100" s="43" t="e">
        <f ca="1">RANK(E100,$E$2:$E$198,0)</f>
        <v>#N/A</v>
      </c>
      <c r="B100" s="46"/>
      <c r="C100" s="47"/>
      <c r="D100" s="2" t="s">
        <v>7</v>
      </c>
      <c r="E100" s="32"/>
      <c r="F100" s="6">
        <f>COUNT(H100:BB100)</f>
        <v>0</v>
      </c>
      <c r="G100" s="33">
        <f>SUM(H100:BB100)</f>
        <v>0</v>
      </c>
      <c r="H100" s="121"/>
      <c r="I100" s="121"/>
      <c r="J100" s="121" t="s">
        <v>71</v>
      </c>
      <c r="K100" s="121" t="s">
        <v>71</v>
      </c>
      <c r="L100" s="121" t="s">
        <v>71</v>
      </c>
      <c r="M100" s="121" t="s">
        <v>71</v>
      </c>
      <c r="N100" s="121" t="s">
        <v>71</v>
      </c>
      <c r="O100" s="121" t="s">
        <v>71</v>
      </c>
      <c r="P100" s="121" t="s">
        <v>71</v>
      </c>
      <c r="Q100" s="121" t="s">
        <v>71</v>
      </c>
      <c r="R100" s="121" t="s">
        <v>71</v>
      </c>
      <c r="S100" s="121" t="s">
        <v>71</v>
      </c>
      <c r="T100" s="121" t="s">
        <v>71</v>
      </c>
      <c r="U100" s="121"/>
      <c r="V100" s="121"/>
      <c r="W100" s="121"/>
      <c r="X100" s="121"/>
      <c r="Y100" s="121"/>
      <c r="Z100" s="121"/>
      <c r="AA100" s="121"/>
      <c r="AB100" s="6"/>
      <c r="AC100" s="7"/>
      <c r="AD100" s="6"/>
      <c r="AE100" s="6"/>
      <c r="AF100" s="6"/>
      <c r="AG100" s="6"/>
      <c r="AH100" s="6"/>
      <c r="AI100" s="6"/>
      <c r="AJ100" s="6"/>
      <c r="AK100" s="70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10"/>
      <c r="BA100" s="10"/>
      <c r="BB100" s="75"/>
    </row>
    <row r="101" spans="1:54" x14ac:dyDescent="0.3">
      <c r="A101" s="43" t="e">
        <f ca="1">RANK(E101,$E$2:$E$198,0)</f>
        <v>#N/A</v>
      </c>
      <c r="B101" s="49"/>
      <c r="C101" s="2"/>
      <c r="D101" s="2" t="s">
        <v>7</v>
      </c>
      <c r="E101" s="32"/>
      <c r="F101" s="6">
        <f>COUNT(H101:BB101)</f>
        <v>0</v>
      </c>
      <c r="G101" s="33">
        <f>SUM(H101:BB101)</f>
        <v>0</v>
      </c>
      <c r="H101" s="121"/>
      <c r="I101" s="121"/>
      <c r="J101" s="121" t="s">
        <v>71</v>
      </c>
      <c r="K101" s="121" t="s">
        <v>71</v>
      </c>
      <c r="L101" s="121" t="s">
        <v>71</v>
      </c>
      <c r="M101" s="121" t="s">
        <v>71</v>
      </c>
      <c r="N101" s="121" t="s">
        <v>71</v>
      </c>
      <c r="O101" s="121" t="s">
        <v>71</v>
      </c>
      <c r="P101" s="121" t="s">
        <v>71</v>
      </c>
      <c r="Q101" s="121" t="s">
        <v>71</v>
      </c>
      <c r="R101" s="121" t="s">
        <v>71</v>
      </c>
      <c r="S101" s="121" t="s">
        <v>71</v>
      </c>
      <c r="T101" s="121" t="s">
        <v>71</v>
      </c>
      <c r="U101" s="121"/>
      <c r="V101" s="121"/>
      <c r="W101" s="121"/>
      <c r="X101" s="121"/>
      <c r="Y101" s="121"/>
      <c r="Z101" s="121"/>
      <c r="AA101" s="121"/>
      <c r="AB101" s="6"/>
      <c r="AC101" s="7"/>
      <c r="AD101" s="6"/>
      <c r="AE101" s="6"/>
      <c r="AF101" s="6"/>
      <c r="AG101" s="6"/>
      <c r="AH101" s="6"/>
      <c r="AI101" s="6"/>
      <c r="AJ101" s="6"/>
      <c r="AK101" s="70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10"/>
      <c r="BA101" s="10"/>
      <c r="BB101" s="75"/>
    </row>
    <row r="102" spans="1:54" x14ac:dyDescent="0.3">
      <c r="A102" s="43" t="e">
        <f ca="1">RANK(E102,$E$2:$E$198,0)</f>
        <v>#N/A</v>
      </c>
      <c r="B102" s="49"/>
      <c r="C102" s="49"/>
      <c r="D102" s="2" t="s">
        <v>7</v>
      </c>
      <c r="E102" s="32"/>
      <c r="F102" s="6">
        <f>COUNT(H102:BB102)</f>
        <v>0</v>
      </c>
      <c r="G102" s="33">
        <f>SUM(H102:BB102)</f>
        <v>0</v>
      </c>
      <c r="H102" s="121"/>
      <c r="I102" s="121"/>
      <c r="J102" s="121" t="s">
        <v>71</v>
      </c>
      <c r="K102" s="121" t="s">
        <v>71</v>
      </c>
      <c r="L102" s="121" t="s">
        <v>71</v>
      </c>
      <c r="M102" s="121" t="s">
        <v>71</v>
      </c>
      <c r="N102" s="121" t="s">
        <v>71</v>
      </c>
      <c r="O102" s="121" t="s">
        <v>71</v>
      </c>
      <c r="P102" s="121" t="s">
        <v>71</v>
      </c>
      <c r="Q102" s="121" t="s">
        <v>71</v>
      </c>
      <c r="R102" s="121" t="s">
        <v>71</v>
      </c>
      <c r="S102" s="121" t="s">
        <v>71</v>
      </c>
      <c r="T102" s="121" t="s">
        <v>71</v>
      </c>
      <c r="U102" s="121"/>
      <c r="V102" s="121"/>
      <c r="W102" s="121"/>
      <c r="X102" s="121"/>
      <c r="Y102" s="121"/>
      <c r="Z102" s="121"/>
      <c r="AA102" s="121"/>
      <c r="AB102" s="6"/>
      <c r="AC102" s="7"/>
      <c r="AD102" s="6"/>
      <c r="AE102" s="6"/>
      <c r="AF102" s="6"/>
      <c r="AG102" s="6"/>
      <c r="AH102" s="6"/>
      <c r="AI102" s="6"/>
      <c r="AJ102" s="6"/>
      <c r="AK102" s="70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10"/>
      <c r="BA102" s="10"/>
      <c r="BB102" s="75"/>
    </row>
    <row r="103" spans="1:54" x14ac:dyDescent="0.3">
      <c r="A103" s="43" t="e">
        <f ca="1">RANK(E103,$E$2:$E$198,0)</f>
        <v>#N/A</v>
      </c>
      <c r="B103" s="49"/>
      <c r="C103" s="52"/>
      <c r="D103" s="2" t="s">
        <v>7</v>
      </c>
      <c r="E103" s="32"/>
      <c r="F103" s="6">
        <f>COUNT(H103:BB103)</f>
        <v>0</v>
      </c>
      <c r="G103" s="33">
        <f>SUM(H103:BB103)</f>
        <v>0</v>
      </c>
      <c r="H103" s="121"/>
      <c r="I103" s="121"/>
      <c r="J103" s="121" t="s">
        <v>71</v>
      </c>
      <c r="K103" s="121" t="s">
        <v>71</v>
      </c>
      <c r="L103" s="121" t="s">
        <v>71</v>
      </c>
      <c r="M103" s="121" t="s">
        <v>71</v>
      </c>
      <c r="N103" s="121" t="s">
        <v>71</v>
      </c>
      <c r="O103" s="121" t="s">
        <v>71</v>
      </c>
      <c r="P103" s="121" t="s">
        <v>71</v>
      </c>
      <c r="Q103" s="121" t="s">
        <v>71</v>
      </c>
      <c r="R103" s="121" t="s">
        <v>71</v>
      </c>
      <c r="S103" s="121" t="s">
        <v>71</v>
      </c>
      <c r="T103" s="121" t="s">
        <v>71</v>
      </c>
      <c r="U103" s="121"/>
      <c r="V103" s="121"/>
      <c r="W103" s="121"/>
      <c r="X103" s="121"/>
      <c r="Y103" s="121"/>
      <c r="Z103" s="121"/>
      <c r="AA103" s="121"/>
      <c r="AB103" s="6"/>
      <c r="AC103" s="7"/>
      <c r="AD103" s="6"/>
      <c r="AE103" s="6"/>
      <c r="AF103" s="6"/>
      <c r="AG103" s="6"/>
      <c r="AH103" s="6"/>
      <c r="AI103" s="6"/>
      <c r="AJ103" s="6"/>
      <c r="AK103" s="70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10"/>
      <c r="BA103" s="10"/>
      <c r="BB103" s="75"/>
    </row>
    <row r="104" spans="1:54" x14ac:dyDescent="0.3">
      <c r="A104" s="43" t="e">
        <f ca="1">RANK(E104,$E$2:$E$198,0)</f>
        <v>#N/A</v>
      </c>
      <c r="B104" s="3"/>
      <c r="C104" s="3"/>
      <c r="D104" s="2" t="s">
        <v>7</v>
      </c>
      <c r="E104" s="32"/>
      <c r="F104" s="6">
        <f>COUNT(H104:BB104)</f>
        <v>0</v>
      </c>
      <c r="G104" s="33">
        <f>SUM(H104:BB104)</f>
        <v>0</v>
      </c>
      <c r="H104" s="121"/>
      <c r="I104" s="121"/>
      <c r="J104" s="121" t="s">
        <v>71</v>
      </c>
      <c r="K104" s="121" t="s">
        <v>71</v>
      </c>
      <c r="L104" s="121" t="s">
        <v>71</v>
      </c>
      <c r="M104" s="121" t="s">
        <v>71</v>
      </c>
      <c r="N104" s="121" t="s">
        <v>71</v>
      </c>
      <c r="O104" s="121" t="s">
        <v>71</v>
      </c>
      <c r="P104" s="121" t="s">
        <v>71</v>
      </c>
      <c r="Q104" s="121" t="s">
        <v>71</v>
      </c>
      <c r="R104" s="121" t="s">
        <v>71</v>
      </c>
      <c r="S104" s="121" t="s">
        <v>71</v>
      </c>
      <c r="T104" s="121" t="s">
        <v>71</v>
      </c>
      <c r="U104" s="121"/>
      <c r="V104" s="121"/>
      <c r="W104" s="121"/>
      <c r="X104" s="121"/>
      <c r="Y104" s="121"/>
      <c r="Z104" s="121"/>
      <c r="AA104" s="121"/>
      <c r="AB104" s="6"/>
      <c r="AC104" s="7"/>
      <c r="AD104" s="6"/>
      <c r="AE104" s="6"/>
      <c r="AF104" s="6"/>
      <c r="AG104" s="6"/>
      <c r="AH104" s="6"/>
      <c r="AI104" s="6"/>
      <c r="AJ104" s="6"/>
      <c r="AK104" s="70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10"/>
      <c r="BA104" s="10"/>
      <c r="BB104" s="75"/>
    </row>
    <row r="105" spans="1:54" x14ac:dyDescent="0.3">
      <c r="A105" s="43" t="e">
        <f ca="1">RANK(E105,$E$2:$E$198,0)</f>
        <v>#N/A</v>
      </c>
      <c r="B105"/>
      <c r="C105" s="161"/>
      <c r="D105" s="2" t="s">
        <v>7</v>
      </c>
      <c r="E105" s="32"/>
      <c r="F105" s="6">
        <f>COUNT(H105:BB105)</f>
        <v>0</v>
      </c>
      <c r="G105" s="33">
        <f>SUM(H105:BB105)</f>
        <v>0</v>
      </c>
      <c r="H105" s="121"/>
      <c r="I105" s="121"/>
      <c r="J105" s="121" t="s">
        <v>71</v>
      </c>
      <c r="K105" s="121" t="s">
        <v>71</v>
      </c>
      <c r="L105" s="121" t="s">
        <v>71</v>
      </c>
      <c r="M105" s="121" t="s">
        <v>71</v>
      </c>
      <c r="N105" s="121" t="s">
        <v>71</v>
      </c>
      <c r="O105" s="121" t="s">
        <v>71</v>
      </c>
      <c r="P105" s="121" t="s">
        <v>71</v>
      </c>
      <c r="Q105" s="121" t="s">
        <v>71</v>
      </c>
      <c r="R105" s="121" t="s">
        <v>71</v>
      </c>
      <c r="S105" s="121" t="s">
        <v>71</v>
      </c>
      <c r="T105" s="121" t="s">
        <v>71</v>
      </c>
      <c r="U105" s="121"/>
      <c r="V105" s="121"/>
      <c r="W105" s="121"/>
      <c r="X105" s="121"/>
      <c r="Y105" s="121"/>
      <c r="Z105" s="121"/>
      <c r="AA105" s="121"/>
      <c r="AB105" s="6"/>
      <c r="AC105" s="7"/>
      <c r="AD105" s="6"/>
      <c r="AE105" s="6"/>
      <c r="AF105" s="6"/>
      <c r="AG105" s="6"/>
      <c r="AH105" s="6"/>
      <c r="AI105" s="6"/>
      <c r="AJ105" s="6"/>
      <c r="AK105" s="70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10"/>
      <c r="BA105" s="10"/>
      <c r="BB105" s="75"/>
    </row>
    <row r="106" spans="1:54" x14ac:dyDescent="0.3">
      <c r="A106" s="43" t="e">
        <f ca="1">RANK(E106,$E$2:$E$198,0)</f>
        <v>#N/A</v>
      </c>
      <c r="B106" s="50"/>
      <c r="C106" s="9"/>
      <c r="D106" s="2" t="s">
        <v>7</v>
      </c>
      <c r="E106" s="32"/>
      <c r="F106" s="6">
        <f>COUNT(H106:BB106)</f>
        <v>0</v>
      </c>
      <c r="G106" s="33">
        <f>SUM(H106:BB106)</f>
        <v>0</v>
      </c>
      <c r="H106" s="121"/>
      <c r="I106" s="121"/>
      <c r="J106" s="121" t="s">
        <v>71</v>
      </c>
      <c r="K106" s="121" t="s">
        <v>71</v>
      </c>
      <c r="L106" s="121" t="s">
        <v>71</v>
      </c>
      <c r="M106" s="121" t="s">
        <v>71</v>
      </c>
      <c r="N106" s="121" t="s">
        <v>71</v>
      </c>
      <c r="O106" s="121" t="s">
        <v>71</v>
      </c>
      <c r="P106" s="121" t="s">
        <v>71</v>
      </c>
      <c r="Q106" s="121" t="s">
        <v>71</v>
      </c>
      <c r="R106" s="121" t="s">
        <v>71</v>
      </c>
      <c r="S106" s="121" t="s">
        <v>71</v>
      </c>
      <c r="T106" s="121" t="s">
        <v>71</v>
      </c>
      <c r="U106" s="121"/>
      <c r="V106" s="121"/>
      <c r="W106" s="121"/>
      <c r="X106" s="121"/>
      <c r="Y106" s="121"/>
      <c r="Z106" s="121"/>
      <c r="AA106" s="121"/>
      <c r="AB106" s="6"/>
      <c r="AC106" s="7"/>
      <c r="AD106" s="6"/>
      <c r="AE106" s="6"/>
      <c r="AF106" s="6"/>
      <c r="AG106" s="6"/>
      <c r="AH106" s="6"/>
      <c r="AI106" s="6"/>
      <c r="AJ106" s="6"/>
      <c r="AK106" s="70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10"/>
      <c r="BA106" s="10"/>
      <c r="BB106" s="75"/>
    </row>
    <row r="107" spans="1:54" x14ac:dyDescent="0.3">
      <c r="A107" s="43" t="e">
        <f ca="1">RANK(E107,$E$2:$E$198,0)</f>
        <v>#N/A</v>
      </c>
      <c r="B107" s="2"/>
      <c r="C107" s="2"/>
      <c r="D107" s="2" t="s">
        <v>7</v>
      </c>
      <c r="E107" s="32"/>
      <c r="F107" s="6">
        <f>COUNT(H107:BB107)</f>
        <v>0</v>
      </c>
      <c r="G107" s="33">
        <f>SUM(H107:BB107)</f>
        <v>0</v>
      </c>
      <c r="H107" s="121"/>
      <c r="I107" s="121"/>
      <c r="J107" s="121" t="s">
        <v>71</v>
      </c>
      <c r="K107" s="121" t="s">
        <v>71</v>
      </c>
      <c r="L107" s="121" t="s">
        <v>71</v>
      </c>
      <c r="M107" s="121" t="s">
        <v>71</v>
      </c>
      <c r="N107" s="121" t="s">
        <v>71</v>
      </c>
      <c r="O107" s="121" t="s">
        <v>71</v>
      </c>
      <c r="P107" s="121" t="s">
        <v>71</v>
      </c>
      <c r="Q107" s="121" t="s">
        <v>71</v>
      </c>
      <c r="R107" s="121" t="s">
        <v>71</v>
      </c>
      <c r="S107" s="121" t="s">
        <v>71</v>
      </c>
      <c r="T107" s="121" t="s">
        <v>71</v>
      </c>
      <c r="U107" s="121"/>
      <c r="V107" s="121"/>
      <c r="W107" s="121"/>
      <c r="X107" s="121"/>
      <c r="Y107" s="121"/>
      <c r="Z107" s="121"/>
      <c r="AA107" s="121"/>
      <c r="AB107" s="6"/>
      <c r="AC107" s="7"/>
      <c r="AD107" s="6"/>
      <c r="AE107" s="6"/>
      <c r="AF107" s="6"/>
      <c r="AG107" s="6"/>
      <c r="AH107" s="6"/>
      <c r="AI107" s="6"/>
      <c r="AJ107" s="6"/>
      <c r="AK107" s="70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10"/>
      <c r="BA107" s="10"/>
      <c r="BB107" s="75"/>
    </row>
    <row r="108" spans="1:54" x14ac:dyDescent="0.3">
      <c r="A108" s="43" t="e">
        <f ca="1">RANK(E108,$E$2:$E$198,0)</f>
        <v>#N/A</v>
      </c>
      <c r="B108" s="49"/>
      <c r="C108" s="3"/>
      <c r="D108" s="2" t="s">
        <v>7</v>
      </c>
      <c r="E108" s="32"/>
      <c r="F108" s="6">
        <f>COUNT(H108:BB108)</f>
        <v>0</v>
      </c>
      <c r="G108" s="33">
        <f>SUM(H108:BB108)</f>
        <v>0</v>
      </c>
      <c r="H108" s="121"/>
      <c r="I108" s="121"/>
      <c r="J108" s="121" t="s">
        <v>71</v>
      </c>
      <c r="K108" s="121" t="s">
        <v>71</v>
      </c>
      <c r="L108" s="121" t="s">
        <v>71</v>
      </c>
      <c r="M108" s="121" t="s">
        <v>71</v>
      </c>
      <c r="N108" s="121" t="s">
        <v>71</v>
      </c>
      <c r="O108" s="121" t="s">
        <v>71</v>
      </c>
      <c r="P108" s="121" t="s">
        <v>71</v>
      </c>
      <c r="Q108" s="121" t="s">
        <v>71</v>
      </c>
      <c r="R108" s="121" t="s">
        <v>71</v>
      </c>
      <c r="S108" s="121" t="s">
        <v>71</v>
      </c>
      <c r="T108" s="121" t="s">
        <v>71</v>
      </c>
      <c r="U108" s="121"/>
      <c r="V108" s="121"/>
      <c r="W108" s="121"/>
      <c r="X108" s="121"/>
      <c r="Y108" s="121"/>
      <c r="Z108" s="121"/>
      <c r="AA108" s="121"/>
      <c r="AB108" s="6"/>
      <c r="AC108" s="7"/>
      <c r="AD108" s="6"/>
      <c r="AE108" s="6"/>
      <c r="AF108" s="6"/>
      <c r="AG108" s="6"/>
      <c r="AH108" s="6"/>
      <c r="AI108" s="6"/>
      <c r="AJ108" s="6"/>
      <c r="AK108" s="70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10"/>
      <c r="BA108" s="10"/>
      <c r="BB108" s="75"/>
    </row>
    <row r="109" spans="1:54" x14ac:dyDescent="0.3">
      <c r="A109" s="43" t="e">
        <f ca="1">RANK(E109,$E$2:$E$198,0)</f>
        <v>#N/A</v>
      </c>
      <c r="B109" s="3"/>
      <c r="C109" s="2"/>
      <c r="D109" s="2" t="s">
        <v>7</v>
      </c>
      <c r="E109" s="32"/>
      <c r="F109" s="6">
        <f>COUNT(H109:BB109)</f>
        <v>0</v>
      </c>
      <c r="G109" s="33">
        <f>SUM(H109:BB109)</f>
        <v>0</v>
      </c>
      <c r="H109" s="121"/>
      <c r="I109" s="121"/>
      <c r="J109" s="121" t="s">
        <v>71</v>
      </c>
      <c r="K109" s="121" t="s">
        <v>71</v>
      </c>
      <c r="L109" s="121" t="s">
        <v>71</v>
      </c>
      <c r="M109" s="121" t="s">
        <v>71</v>
      </c>
      <c r="N109" s="121" t="s">
        <v>71</v>
      </c>
      <c r="O109" s="121" t="s">
        <v>71</v>
      </c>
      <c r="P109" s="121" t="s">
        <v>71</v>
      </c>
      <c r="Q109" s="121" t="s">
        <v>71</v>
      </c>
      <c r="R109" s="121" t="s">
        <v>71</v>
      </c>
      <c r="S109" s="121" t="s">
        <v>71</v>
      </c>
      <c r="T109" s="121" t="s">
        <v>71</v>
      </c>
      <c r="U109" s="121"/>
      <c r="V109" s="121"/>
      <c r="W109" s="121"/>
      <c r="X109" s="121"/>
      <c r="Y109" s="121"/>
      <c r="Z109" s="121"/>
      <c r="AA109" s="121"/>
      <c r="AB109" s="6"/>
      <c r="AC109" s="7"/>
      <c r="AD109" s="6"/>
      <c r="AE109" s="6"/>
      <c r="AF109" s="6"/>
      <c r="AG109" s="6"/>
      <c r="AH109" s="6"/>
      <c r="AI109" s="6"/>
      <c r="AJ109" s="6"/>
      <c r="AK109" s="70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10"/>
      <c r="BA109" s="10"/>
      <c r="BB109" s="75"/>
    </row>
    <row r="110" spans="1:54" x14ac:dyDescent="0.3">
      <c r="A110" s="43" t="e">
        <f ca="1">RANK(E110,$E$2:$E$198,0)</f>
        <v>#N/A</v>
      </c>
      <c r="B110" s="2"/>
      <c r="C110" s="2"/>
      <c r="D110" s="2" t="s">
        <v>7</v>
      </c>
      <c r="E110" s="32"/>
      <c r="F110" s="6">
        <f>COUNT(H110:BB110)</f>
        <v>0</v>
      </c>
      <c r="G110" s="33">
        <f>SUM(H110:BB110)</f>
        <v>0</v>
      </c>
      <c r="H110" s="121"/>
      <c r="I110" s="121"/>
      <c r="J110" s="121" t="s">
        <v>71</v>
      </c>
      <c r="K110" s="121" t="s">
        <v>71</v>
      </c>
      <c r="L110" s="121" t="s">
        <v>71</v>
      </c>
      <c r="M110" s="121" t="s">
        <v>71</v>
      </c>
      <c r="N110" s="121" t="s">
        <v>71</v>
      </c>
      <c r="O110" s="121" t="s">
        <v>71</v>
      </c>
      <c r="P110" s="121" t="s">
        <v>71</v>
      </c>
      <c r="Q110" s="121" t="s">
        <v>71</v>
      </c>
      <c r="R110" s="121" t="s">
        <v>71</v>
      </c>
      <c r="S110" s="121" t="s">
        <v>71</v>
      </c>
      <c r="T110" s="121" t="s">
        <v>71</v>
      </c>
      <c r="U110" s="121"/>
      <c r="V110" s="121"/>
      <c r="W110" s="121"/>
      <c r="X110" s="121"/>
      <c r="Y110" s="121"/>
      <c r="Z110" s="121"/>
      <c r="AA110" s="121"/>
      <c r="AB110" s="6"/>
      <c r="AC110" s="7"/>
      <c r="AD110" s="6"/>
      <c r="AE110" s="6"/>
      <c r="AF110" s="6"/>
      <c r="AG110" s="6"/>
      <c r="AH110" s="6"/>
      <c r="AI110" s="6"/>
      <c r="AJ110" s="6"/>
      <c r="AK110" s="70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10"/>
      <c r="BA110" s="10"/>
      <c r="BB110" s="75"/>
    </row>
    <row r="111" spans="1:54" x14ac:dyDescent="0.3">
      <c r="A111" s="43" t="e">
        <f ca="1">RANK(E111,$E$2:$E$198,0)</f>
        <v>#N/A</v>
      </c>
      <c r="B111" s="99"/>
      <c r="C111" s="142"/>
      <c r="D111" s="2" t="s">
        <v>7</v>
      </c>
      <c r="E111" s="32"/>
      <c r="F111" s="6">
        <f>COUNT(H111:BB111)</f>
        <v>0</v>
      </c>
      <c r="G111" s="33">
        <f>SUM(H111:BB111)</f>
        <v>0</v>
      </c>
      <c r="H111" s="128"/>
      <c r="I111" s="128"/>
      <c r="J111" s="121" t="s">
        <v>71</v>
      </c>
      <c r="K111" s="121" t="s">
        <v>71</v>
      </c>
      <c r="L111" s="121" t="s">
        <v>71</v>
      </c>
      <c r="M111" s="121" t="s">
        <v>71</v>
      </c>
      <c r="N111" s="121" t="s">
        <v>71</v>
      </c>
      <c r="O111" s="121" t="s">
        <v>71</v>
      </c>
      <c r="P111" s="121" t="s">
        <v>71</v>
      </c>
      <c r="Q111" s="121" t="s">
        <v>71</v>
      </c>
      <c r="R111" s="121" t="s">
        <v>71</v>
      </c>
      <c r="S111" s="121" t="s">
        <v>71</v>
      </c>
      <c r="T111" s="121" t="s">
        <v>71</v>
      </c>
      <c r="U111" s="121"/>
      <c r="V111" s="121"/>
      <c r="W111" s="121"/>
      <c r="X111" s="121"/>
      <c r="Y111" s="121"/>
      <c r="Z111" s="121"/>
      <c r="AA111" s="121"/>
      <c r="AB111" s="6"/>
      <c r="AC111" s="7"/>
      <c r="AD111" s="6"/>
      <c r="AE111" s="6"/>
      <c r="AF111" s="6"/>
      <c r="AG111" s="6"/>
      <c r="AH111" s="6"/>
      <c r="AI111" s="6"/>
      <c r="AJ111" s="6"/>
      <c r="AK111" s="70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10"/>
      <c r="BA111" s="10"/>
      <c r="BB111" s="75"/>
    </row>
    <row r="112" spans="1:54" x14ac:dyDescent="0.3">
      <c r="A112" s="43" t="e">
        <f ca="1">RANK(E112,$E$2:$E$198,0)</f>
        <v>#N/A</v>
      </c>
      <c r="B112" s="155"/>
      <c r="C112" s="158"/>
      <c r="D112" s="2" t="s">
        <v>7</v>
      </c>
      <c r="E112" s="32"/>
      <c r="F112" s="6">
        <f>COUNT(H112:BB112)</f>
        <v>0</v>
      </c>
      <c r="G112" s="33">
        <f>SUM(H112:BB112)</f>
        <v>0</v>
      </c>
      <c r="H112" s="128"/>
      <c r="I112" s="128"/>
      <c r="J112" s="121" t="s">
        <v>71</v>
      </c>
      <c r="K112" s="121" t="s">
        <v>71</v>
      </c>
      <c r="L112" s="121" t="s">
        <v>71</v>
      </c>
      <c r="M112" s="121" t="s">
        <v>71</v>
      </c>
      <c r="N112" s="121" t="s">
        <v>71</v>
      </c>
      <c r="O112" s="121" t="s">
        <v>71</v>
      </c>
      <c r="P112" s="121" t="s">
        <v>71</v>
      </c>
      <c r="Q112" s="121" t="s">
        <v>71</v>
      </c>
      <c r="R112" s="121" t="s">
        <v>71</v>
      </c>
      <c r="S112" s="121" t="s">
        <v>71</v>
      </c>
      <c r="T112" s="121" t="s">
        <v>71</v>
      </c>
      <c r="U112" s="121"/>
      <c r="V112" s="121"/>
      <c r="W112" s="121"/>
      <c r="X112" s="121"/>
      <c r="Y112" s="121"/>
      <c r="Z112" s="121"/>
      <c r="AA112" s="121"/>
      <c r="AB112" s="6"/>
      <c r="AC112" s="7"/>
      <c r="AD112" s="6"/>
      <c r="AE112" s="6"/>
      <c r="AF112" s="6"/>
      <c r="AG112" s="6"/>
      <c r="AH112" s="6"/>
      <c r="AI112" s="6"/>
      <c r="AJ112" s="6"/>
      <c r="AK112" s="70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10"/>
      <c r="BA112" s="10"/>
      <c r="BB112" s="75"/>
    </row>
    <row r="113" spans="1:54" x14ac:dyDescent="0.3">
      <c r="A113" s="43" t="e">
        <f ca="1">RANK(E113,$E$2:$E$198,0)</f>
        <v>#N/A</v>
      </c>
      <c r="B113" s="145"/>
      <c r="C113" s="159"/>
      <c r="D113" s="2" t="s">
        <v>7</v>
      </c>
      <c r="E113" s="32"/>
      <c r="F113" s="6">
        <f>COUNT(H113:BB113)</f>
        <v>0</v>
      </c>
      <c r="G113" s="33">
        <f>SUM(H113:BB113)</f>
        <v>0</v>
      </c>
      <c r="H113" s="128"/>
      <c r="I113" s="128"/>
      <c r="J113" s="121" t="s">
        <v>71</v>
      </c>
      <c r="K113" s="121" t="s">
        <v>71</v>
      </c>
      <c r="L113" s="121" t="s">
        <v>71</v>
      </c>
      <c r="M113" s="121" t="s">
        <v>71</v>
      </c>
      <c r="N113" s="121" t="s">
        <v>71</v>
      </c>
      <c r="O113" s="121" t="s">
        <v>71</v>
      </c>
      <c r="P113" s="121" t="s">
        <v>71</v>
      </c>
      <c r="Q113" s="121" t="s">
        <v>71</v>
      </c>
      <c r="R113" s="121" t="s">
        <v>71</v>
      </c>
      <c r="S113" s="121" t="s">
        <v>71</v>
      </c>
      <c r="T113" s="121" t="s">
        <v>71</v>
      </c>
      <c r="U113" s="121"/>
      <c r="V113" s="121"/>
      <c r="W113" s="121"/>
      <c r="X113" s="121"/>
      <c r="Y113" s="121"/>
      <c r="Z113" s="121"/>
      <c r="AA113" s="121"/>
      <c r="AB113" s="6"/>
      <c r="AC113" s="7"/>
      <c r="AD113" s="6"/>
      <c r="AE113" s="6"/>
      <c r="AF113" s="6"/>
      <c r="AG113" s="6"/>
      <c r="AH113" s="6"/>
      <c r="AI113" s="6"/>
      <c r="AJ113" s="6"/>
      <c r="AK113" s="70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10"/>
      <c r="BA113" s="10"/>
      <c r="BB113" s="75"/>
    </row>
    <row r="114" spans="1:54" x14ac:dyDescent="0.3">
      <c r="A114" s="43" t="e">
        <f ca="1">RANK(E114,$E$2:$E$198,0)</f>
        <v>#N/A</v>
      </c>
      <c r="B114" s="157"/>
      <c r="C114" s="160"/>
      <c r="D114" s="2" t="s">
        <v>7</v>
      </c>
      <c r="E114" s="32"/>
      <c r="F114" s="6">
        <f>COUNT(H114:BB114)</f>
        <v>0</v>
      </c>
      <c r="G114" s="33">
        <f>SUM(H114:BB114)</f>
        <v>0</v>
      </c>
      <c r="H114" s="128"/>
      <c r="I114" s="128"/>
      <c r="J114" s="121" t="s">
        <v>71</v>
      </c>
      <c r="K114" s="121" t="s">
        <v>71</v>
      </c>
      <c r="L114" s="121" t="s">
        <v>71</v>
      </c>
      <c r="M114" s="121" t="s">
        <v>71</v>
      </c>
      <c r="N114" s="121" t="s">
        <v>71</v>
      </c>
      <c r="O114" s="121" t="s">
        <v>71</v>
      </c>
      <c r="P114" s="121" t="s">
        <v>71</v>
      </c>
      <c r="Q114" s="121" t="s">
        <v>71</v>
      </c>
      <c r="R114" s="121" t="s">
        <v>71</v>
      </c>
      <c r="S114" s="121" t="s">
        <v>71</v>
      </c>
      <c r="T114" s="121" t="s">
        <v>71</v>
      </c>
      <c r="U114" s="121"/>
      <c r="V114" s="121"/>
      <c r="W114" s="121"/>
      <c r="X114" s="121"/>
      <c r="Y114" s="121"/>
      <c r="Z114" s="121"/>
      <c r="AA114" s="121"/>
      <c r="AB114" s="6"/>
      <c r="AC114" s="7"/>
      <c r="AD114" s="6"/>
      <c r="AE114" s="6"/>
      <c r="AF114" s="6"/>
      <c r="AG114" s="6"/>
      <c r="AH114" s="6"/>
      <c r="AI114" s="6"/>
      <c r="AJ114" s="6"/>
      <c r="AK114" s="70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10"/>
      <c r="BA114" s="10"/>
      <c r="BB114" s="75"/>
    </row>
    <row r="115" spans="1:54" x14ac:dyDescent="0.3">
      <c r="A115" s="43" t="e">
        <f ca="1">RANK(E115,$E$2:$E$198,0)</f>
        <v>#N/A</v>
      </c>
      <c r="B115" s="62"/>
      <c r="C115" s="3"/>
      <c r="D115" s="2" t="s">
        <v>7</v>
      </c>
      <c r="E115" s="32"/>
      <c r="F115" s="6">
        <f>COUNT(H115:BB115)</f>
        <v>0</v>
      </c>
      <c r="G115" s="33">
        <f>SUM(H115:BB115)</f>
        <v>0</v>
      </c>
      <c r="H115" s="128"/>
      <c r="I115" s="128"/>
      <c r="J115" s="121" t="s">
        <v>71</v>
      </c>
      <c r="K115" s="121" t="s">
        <v>71</v>
      </c>
      <c r="L115" s="121" t="s">
        <v>71</v>
      </c>
      <c r="M115" s="121" t="s">
        <v>71</v>
      </c>
      <c r="N115" s="121" t="s">
        <v>71</v>
      </c>
      <c r="O115" s="121" t="s">
        <v>71</v>
      </c>
      <c r="P115" s="121" t="s">
        <v>71</v>
      </c>
      <c r="Q115" s="121" t="s">
        <v>71</v>
      </c>
      <c r="R115" s="121" t="s">
        <v>71</v>
      </c>
      <c r="S115" s="121" t="s">
        <v>71</v>
      </c>
      <c r="T115" s="121" t="s">
        <v>71</v>
      </c>
      <c r="U115" s="121"/>
      <c r="V115" s="121"/>
      <c r="W115" s="121"/>
      <c r="X115" s="121"/>
      <c r="Y115" s="121"/>
      <c r="Z115" s="121"/>
      <c r="AA115" s="121"/>
      <c r="AB115" s="6"/>
      <c r="AC115" s="7"/>
      <c r="AD115" s="6"/>
      <c r="AE115" s="6"/>
      <c r="AF115" s="6"/>
      <c r="AG115" s="6"/>
      <c r="AH115" s="6"/>
      <c r="AI115" s="6"/>
      <c r="AJ115" s="6"/>
      <c r="AK115" s="70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10"/>
      <c r="BA115" s="10"/>
      <c r="BB115" s="75"/>
    </row>
    <row r="116" spans="1:54" x14ac:dyDescent="0.3">
      <c r="A116" s="43" t="e">
        <f ca="1">RANK(E116,$E$2:$E$198,0)</f>
        <v>#N/A</v>
      </c>
      <c r="B116" s="61"/>
      <c r="C116" s="53"/>
      <c r="D116" s="2" t="s">
        <v>7</v>
      </c>
      <c r="E116" s="32"/>
      <c r="F116" s="6">
        <f>COUNT(H116:BB116)</f>
        <v>0</v>
      </c>
      <c r="G116" s="33">
        <f>SUM(H116:BB116)</f>
        <v>0</v>
      </c>
      <c r="H116" s="128"/>
      <c r="I116" s="128"/>
      <c r="J116" s="121" t="s">
        <v>71</v>
      </c>
      <c r="K116" s="121" t="s">
        <v>71</v>
      </c>
      <c r="L116" s="121" t="s">
        <v>71</v>
      </c>
      <c r="M116" s="121" t="s">
        <v>71</v>
      </c>
      <c r="N116" s="121" t="s">
        <v>71</v>
      </c>
      <c r="O116" s="121" t="s">
        <v>71</v>
      </c>
      <c r="P116" s="121" t="s">
        <v>71</v>
      </c>
      <c r="Q116" s="121" t="s">
        <v>71</v>
      </c>
      <c r="R116" s="121" t="s">
        <v>71</v>
      </c>
      <c r="S116" s="121" t="s">
        <v>71</v>
      </c>
      <c r="T116" s="121" t="s">
        <v>71</v>
      </c>
      <c r="U116" s="121"/>
      <c r="V116" s="121"/>
      <c r="W116" s="121"/>
      <c r="X116" s="121"/>
      <c r="Y116" s="121"/>
      <c r="Z116" s="121"/>
      <c r="AA116" s="121"/>
      <c r="AB116" s="6"/>
      <c r="AC116" s="7"/>
      <c r="AD116" s="6"/>
      <c r="AE116" s="6"/>
      <c r="AF116" s="6"/>
      <c r="AG116" s="6"/>
      <c r="AH116" s="6"/>
      <c r="AI116" s="6"/>
      <c r="AJ116" s="6"/>
      <c r="AK116" s="70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10"/>
      <c r="BA116" s="10"/>
      <c r="BB116" s="75"/>
    </row>
    <row r="117" spans="1:54" x14ac:dyDescent="0.3">
      <c r="A117" s="43" t="e">
        <f ca="1">RANK(E117,$E$2:$E$198,0)</f>
        <v>#N/A</v>
      </c>
      <c r="B117" s="140"/>
      <c r="C117" s="115"/>
      <c r="D117" s="2" t="s">
        <v>7</v>
      </c>
      <c r="E117" s="32"/>
      <c r="F117" s="6">
        <f>COUNT(H117:BB117)</f>
        <v>0</v>
      </c>
      <c r="G117" s="33">
        <f>SUM(H117:BB117)</f>
        <v>0</v>
      </c>
      <c r="H117" s="128"/>
      <c r="I117" s="128"/>
      <c r="J117" s="121" t="s">
        <v>71</v>
      </c>
      <c r="K117" s="121" t="s">
        <v>71</v>
      </c>
      <c r="L117" s="121" t="s">
        <v>71</v>
      </c>
      <c r="M117" s="121" t="s">
        <v>71</v>
      </c>
      <c r="N117" s="121" t="s">
        <v>71</v>
      </c>
      <c r="O117" s="121" t="s">
        <v>71</v>
      </c>
      <c r="P117" s="121" t="s">
        <v>71</v>
      </c>
      <c r="Q117" s="121" t="s">
        <v>71</v>
      </c>
      <c r="R117" s="121" t="s">
        <v>71</v>
      </c>
      <c r="S117" s="121" t="s">
        <v>71</v>
      </c>
      <c r="T117" s="121" t="s">
        <v>71</v>
      </c>
      <c r="U117" s="121"/>
      <c r="V117" s="121"/>
      <c r="W117" s="121"/>
      <c r="X117" s="121"/>
      <c r="Y117" s="121"/>
      <c r="Z117" s="121"/>
      <c r="AA117" s="121"/>
      <c r="AB117" s="6"/>
      <c r="AC117" s="7"/>
      <c r="AD117" s="6"/>
      <c r="AE117" s="6"/>
      <c r="AF117" s="6"/>
      <c r="AG117" s="6"/>
      <c r="AH117" s="6"/>
      <c r="AI117" s="6"/>
      <c r="AJ117" s="6"/>
      <c r="AK117" s="70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10"/>
      <c r="BA117" s="10"/>
      <c r="BB117" s="75"/>
    </row>
    <row r="118" spans="1:54" x14ac:dyDescent="0.3">
      <c r="A118" s="43" t="e">
        <f ca="1">RANK(E118,$E$2:$E$198,0)</f>
        <v>#N/A</v>
      </c>
      <c r="B118" s="61"/>
      <c r="C118" s="50"/>
      <c r="D118" s="2" t="s">
        <v>7</v>
      </c>
      <c r="E118" s="32"/>
      <c r="F118" s="6">
        <f>COUNT(H118:BB118)</f>
        <v>0</v>
      </c>
      <c r="G118" s="33">
        <f>SUM(H118:BB118)</f>
        <v>0</v>
      </c>
      <c r="H118" s="128"/>
      <c r="I118" s="128"/>
      <c r="J118" s="121" t="s">
        <v>71</v>
      </c>
      <c r="K118" s="121" t="s">
        <v>71</v>
      </c>
      <c r="L118" s="121" t="s">
        <v>71</v>
      </c>
      <c r="M118" s="121" t="s">
        <v>71</v>
      </c>
      <c r="N118" s="121" t="s">
        <v>71</v>
      </c>
      <c r="O118" s="121" t="s">
        <v>71</v>
      </c>
      <c r="P118" s="121" t="s">
        <v>71</v>
      </c>
      <c r="Q118" s="121" t="s">
        <v>71</v>
      </c>
      <c r="R118" s="121" t="s">
        <v>71</v>
      </c>
      <c r="S118" s="121" t="s">
        <v>71</v>
      </c>
      <c r="T118" s="121" t="s">
        <v>71</v>
      </c>
      <c r="U118" s="121"/>
      <c r="V118" s="121"/>
      <c r="W118" s="121"/>
      <c r="X118" s="121"/>
      <c r="Y118" s="121"/>
      <c r="Z118" s="121"/>
      <c r="AA118" s="121"/>
      <c r="AB118" s="6"/>
      <c r="AC118" s="7"/>
      <c r="AD118" s="6"/>
      <c r="AE118" s="6"/>
      <c r="AF118" s="6"/>
      <c r="AG118" s="6"/>
      <c r="AH118" s="6"/>
      <c r="AI118" s="6"/>
      <c r="AJ118" s="6"/>
      <c r="AK118" s="70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10"/>
      <c r="BA118" s="10"/>
      <c r="BB118" s="75"/>
    </row>
    <row r="119" spans="1:54" x14ac:dyDescent="0.3">
      <c r="A119" s="43" t="e">
        <f ca="1">RANK(E119,$E$2:$E$198,0)</f>
        <v>#N/A</v>
      </c>
      <c r="B119" s="62"/>
      <c r="C119" s="49"/>
      <c r="D119" s="2" t="s">
        <v>7</v>
      </c>
      <c r="E119" s="32"/>
      <c r="F119" s="6">
        <f>COUNT(H119:BB119)</f>
        <v>0</v>
      </c>
      <c r="G119" s="33">
        <f>SUM(H119:BB119)</f>
        <v>0</v>
      </c>
      <c r="H119" s="128"/>
      <c r="I119" s="128"/>
      <c r="J119" s="121" t="s">
        <v>71</v>
      </c>
      <c r="K119" s="121" t="s">
        <v>71</v>
      </c>
      <c r="L119" s="121" t="s">
        <v>71</v>
      </c>
      <c r="M119" s="121" t="s">
        <v>71</v>
      </c>
      <c r="N119" s="121" t="s">
        <v>71</v>
      </c>
      <c r="O119" s="121" t="s">
        <v>71</v>
      </c>
      <c r="P119" s="121" t="s">
        <v>71</v>
      </c>
      <c r="Q119" s="121" t="s">
        <v>71</v>
      </c>
      <c r="R119" s="121" t="s">
        <v>71</v>
      </c>
      <c r="S119" s="121" t="s">
        <v>71</v>
      </c>
      <c r="T119" s="121" t="s">
        <v>71</v>
      </c>
      <c r="U119" s="121"/>
      <c r="V119" s="121"/>
      <c r="W119" s="121"/>
      <c r="X119" s="121"/>
      <c r="Y119" s="121"/>
      <c r="Z119" s="121"/>
      <c r="AA119" s="121"/>
      <c r="AB119" s="6"/>
      <c r="AC119" s="7"/>
      <c r="AD119" s="6"/>
      <c r="AE119" s="6"/>
      <c r="AF119" s="6"/>
      <c r="AG119" s="6"/>
      <c r="AH119" s="6"/>
      <c r="AI119" s="6"/>
      <c r="AJ119" s="6"/>
      <c r="AK119" s="70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10"/>
      <c r="BA119" s="10"/>
      <c r="BB119" s="75"/>
    </row>
    <row r="120" spans="1:54" x14ac:dyDescent="0.3">
      <c r="A120" s="43" t="e">
        <f ca="1">RANK(E120,$E$2:$E$198,0)</f>
        <v>#N/A</v>
      </c>
      <c r="B120" s="61"/>
      <c r="C120" s="9"/>
      <c r="D120" s="2" t="s">
        <v>7</v>
      </c>
      <c r="E120" s="32"/>
      <c r="F120" s="6">
        <f>COUNT(H120:BB120)</f>
        <v>0</v>
      </c>
      <c r="G120" s="33">
        <f>SUM(H120:BB120)</f>
        <v>0</v>
      </c>
      <c r="H120" s="128"/>
      <c r="I120" s="128"/>
      <c r="J120" s="121" t="s">
        <v>71</v>
      </c>
      <c r="K120" s="121" t="s">
        <v>71</v>
      </c>
      <c r="L120" s="121" t="s">
        <v>71</v>
      </c>
      <c r="M120" s="121" t="s">
        <v>71</v>
      </c>
      <c r="N120" s="121" t="s">
        <v>71</v>
      </c>
      <c r="O120" s="121" t="s">
        <v>71</v>
      </c>
      <c r="P120" s="121" t="s">
        <v>71</v>
      </c>
      <c r="Q120" s="121" t="s">
        <v>71</v>
      </c>
      <c r="R120" s="121" t="s">
        <v>71</v>
      </c>
      <c r="S120" s="121" t="s">
        <v>71</v>
      </c>
      <c r="T120" s="121" t="s">
        <v>71</v>
      </c>
      <c r="U120" s="121"/>
      <c r="V120" s="121"/>
      <c r="W120" s="121"/>
      <c r="X120" s="121"/>
      <c r="Y120" s="121"/>
      <c r="Z120" s="121"/>
      <c r="AA120" s="121"/>
      <c r="AB120" s="6"/>
      <c r="AC120" s="7"/>
      <c r="AD120" s="6"/>
      <c r="AE120" s="6"/>
      <c r="AF120" s="6"/>
      <c r="AG120" s="6"/>
      <c r="AH120" s="6"/>
      <c r="AI120" s="6"/>
      <c r="AJ120" s="6"/>
      <c r="AK120" s="70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10"/>
      <c r="BA120" s="10"/>
      <c r="BB120" s="75"/>
    </row>
    <row r="121" spans="1:54" x14ac:dyDescent="0.3">
      <c r="A121" s="43" t="e">
        <f ca="1">RANK(E121,$E$2:$E$198,0)</f>
        <v>#N/A</v>
      </c>
      <c r="B121" s="156"/>
      <c r="C121" s="137"/>
      <c r="D121" s="2" t="s">
        <v>7</v>
      </c>
      <c r="E121" s="32"/>
      <c r="F121" s="6">
        <f>COUNT(H121:BB121)</f>
        <v>0</v>
      </c>
      <c r="G121" s="33">
        <f>SUM(H121:BB121)</f>
        <v>0</v>
      </c>
      <c r="H121" s="128"/>
      <c r="I121" s="128"/>
      <c r="J121" s="121" t="s">
        <v>71</v>
      </c>
      <c r="K121" s="121" t="s">
        <v>71</v>
      </c>
      <c r="L121" s="121" t="s">
        <v>71</v>
      </c>
      <c r="M121" s="121" t="s">
        <v>71</v>
      </c>
      <c r="N121" s="121" t="s">
        <v>71</v>
      </c>
      <c r="O121" s="121" t="s">
        <v>71</v>
      </c>
      <c r="P121" s="121" t="s">
        <v>71</v>
      </c>
      <c r="Q121" s="121" t="s">
        <v>71</v>
      </c>
      <c r="R121" s="121" t="s">
        <v>71</v>
      </c>
      <c r="S121" s="121" t="s">
        <v>71</v>
      </c>
      <c r="T121" s="121" t="s">
        <v>71</v>
      </c>
      <c r="U121" s="121"/>
      <c r="V121" s="121"/>
      <c r="W121" s="121"/>
      <c r="X121" s="121"/>
      <c r="Y121" s="121"/>
      <c r="Z121" s="121"/>
      <c r="AA121" s="121"/>
      <c r="AB121" s="6"/>
      <c r="AC121" s="7"/>
      <c r="AD121" s="6"/>
      <c r="AE121" s="6"/>
      <c r="AF121" s="6"/>
      <c r="AG121" s="6"/>
      <c r="AH121" s="6"/>
      <c r="AI121" s="6"/>
      <c r="AJ121" s="6"/>
      <c r="AK121" s="70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10"/>
      <c r="BA121" s="10"/>
      <c r="BB121" s="75"/>
    </row>
    <row r="122" spans="1:54" x14ac:dyDescent="0.3">
      <c r="A122" s="43" t="e">
        <f ca="1">RANK(E122,$E$2:$E$198,0)</f>
        <v>#N/A</v>
      </c>
      <c r="B122" s="61"/>
      <c r="C122" s="9"/>
      <c r="D122" s="2" t="s">
        <v>7</v>
      </c>
      <c r="E122" s="32"/>
      <c r="F122" s="6">
        <f>COUNT(H122:BB122)</f>
        <v>0</v>
      </c>
      <c r="G122" s="33">
        <f>SUM(H122:BB122)</f>
        <v>0</v>
      </c>
      <c r="H122" s="128"/>
      <c r="I122" s="128"/>
      <c r="J122" s="121" t="s">
        <v>71</v>
      </c>
      <c r="K122" s="121" t="s">
        <v>71</v>
      </c>
      <c r="L122" s="121" t="s">
        <v>71</v>
      </c>
      <c r="M122" s="121" t="s">
        <v>71</v>
      </c>
      <c r="N122" s="121" t="s">
        <v>71</v>
      </c>
      <c r="O122" s="121" t="s">
        <v>71</v>
      </c>
      <c r="P122" s="121" t="s">
        <v>71</v>
      </c>
      <c r="Q122" s="121" t="s">
        <v>71</v>
      </c>
      <c r="R122" s="121" t="s">
        <v>71</v>
      </c>
      <c r="S122" s="121" t="s">
        <v>71</v>
      </c>
      <c r="T122" s="121" t="s">
        <v>71</v>
      </c>
      <c r="U122" s="121"/>
      <c r="V122" s="121"/>
      <c r="W122" s="121"/>
      <c r="X122" s="121"/>
      <c r="Y122" s="121"/>
      <c r="Z122" s="121"/>
      <c r="AA122" s="121"/>
      <c r="AB122" s="6"/>
      <c r="AC122" s="7"/>
      <c r="AD122" s="6"/>
      <c r="AE122" s="6"/>
      <c r="AF122" s="6"/>
      <c r="AG122" s="6"/>
      <c r="AH122" s="6"/>
      <c r="AI122" s="6"/>
      <c r="AJ122" s="6"/>
      <c r="AK122" s="70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10"/>
      <c r="BA122" s="10"/>
      <c r="BB122" s="75"/>
    </row>
    <row r="123" spans="1:54" x14ac:dyDescent="0.3">
      <c r="A123" s="43" t="e">
        <f ca="1">RANK(E123,$E$2:$E$198,0)</f>
        <v>#N/A</v>
      </c>
      <c r="B123" s="62"/>
      <c r="C123" s="3"/>
      <c r="D123" s="2" t="s">
        <v>7</v>
      </c>
      <c r="E123" s="32"/>
      <c r="F123" s="6">
        <f>COUNT(H123:BB123)</f>
        <v>0</v>
      </c>
      <c r="G123" s="33">
        <f>SUM(H123:BB123)</f>
        <v>0</v>
      </c>
      <c r="H123" s="128"/>
      <c r="I123" s="128"/>
      <c r="J123" s="121" t="s">
        <v>71</v>
      </c>
      <c r="K123" s="121" t="s">
        <v>71</v>
      </c>
      <c r="L123" s="121" t="s">
        <v>71</v>
      </c>
      <c r="M123" s="121" t="s">
        <v>71</v>
      </c>
      <c r="N123" s="121" t="s">
        <v>71</v>
      </c>
      <c r="O123" s="121" t="s">
        <v>71</v>
      </c>
      <c r="P123" s="121" t="s">
        <v>71</v>
      </c>
      <c r="Q123" s="121" t="s">
        <v>71</v>
      </c>
      <c r="R123" s="121" t="s">
        <v>71</v>
      </c>
      <c r="S123" s="121" t="s">
        <v>71</v>
      </c>
      <c r="T123" s="121" t="s">
        <v>71</v>
      </c>
      <c r="U123" s="121"/>
      <c r="V123" s="121"/>
      <c r="W123" s="121"/>
      <c r="X123" s="121"/>
      <c r="Y123" s="121"/>
      <c r="Z123" s="121"/>
      <c r="AA123" s="121"/>
      <c r="AB123" s="6"/>
      <c r="AC123" s="7"/>
      <c r="AD123" s="6"/>
      <c r="AE123" s="6"/>
      <c r="AF123" s="6"/>
      <c r="AG123" s="6"/>
      <c r="AH123" s="6"/>
      <c r="AI123" s="6"/>
      <c r="AJ123" s="6"/>
      <c r="AK123" s="70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10"/>
      <c r="BA123" s="10"/>
      <c r="BB123" s="75"/>
    </row>
    <row r="124" spans="1:54" x14ac:dyDescent="0.3">
      <c r="A124" s="43" t="e">
        <f ca="1">RANK(E124,$E$2:$E$198,0)</f>
        <v>#N/A</v>
      </c>
      <c r="B124" s="62"/>
      <c r="C124" s="2"/>
      <c r="D124" s="2" t="s">
        <v>7</v>
      </c>
      <c r="E124" s="32"/>
      <c r="F124" s="6">
        <f>COUNT(H124:BB124)</f>
        <v>0</v>
      </c>
      <c r="G124" s="33">
        <f>SUM(H124:BB124)</f>
        <v>0</v>
      </c>
      <c r="H124" s="128"/>
      <c r="I124" s="128"/>
      <c r="J124" s="121" t="s">
        <v>71</v>
      </c>
      <c r="K124" s="121" t="s">
        <v>71</v>
      </c>
      <c r="L124" s="121" t="s">
        <v>71</v>
      </c>
      <c r="M124" s="121" t="s">
        <v>71</v>
      </c>
      <c r="N124" s="121" t="s">
        <v>71</v>
      </c>
      <c r="O124" s="121" t="s">
        <v>71</v>
      </c>
      <c r="P124" s="121" t="s">
        <v>71</v>
      </c>
      <c r="Q124" s="121" t="s">
        <v>71</v>
      </c>
      <c r="R124" s="121" t="s">
        <v>71</v>
      </c>
      <c r="S124" s="121" t="s">
        <v>71</v>
      </c>
      <c r="T124" s="121" t="s">
        <v>71</v>
      </c>
      <c r="U124" s="121"/>
      <c r="V124" s="121"/>
      <c r="W124" s="121"/>
      <c r="X124" s="121"/>
      <c r="Y124" s="121"/>
      <c r="Z124" s="121"/>
      <c r="AA124" s="121"/>
      <c r="AB124" s="6"/>
      <c r="AC124" s="7"/>
      <c r="AD124" s="6"/>
      <c r="AE124" s="6"/>
      <c r="AF124" s="6"/>
      <c r="AG124" s="6"/>
      <c r="AH124" s="6"/>
      <c r="AI124" s="6"/>
      <c r="AJ124" s="6"/>
      <c r="AK124" s="70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10"/>
      <c r="BA124" s="10"/>
      <c r="BB124" s="75"/>
    </row>
    <row r="125" spans="1:54" x14ac:dyDescent="0.3">
      <c r="A125" s="43" t="e">
        <f ca="1">RANK(E125,$E$2:$E$198,0)</f>
        <v>#N/A</v>
      </c>
      <c r="B125" s="62"/>
      <c r="C125" s="52"/>
      <c r="D125" s="2" t="s">
        <v>7</v>
      </c>
      <c r="E125" s="32"/>
      <c r="F125" s="6">
        <f>COUNT(H125:BB125)</f>
        <v>0</v>
      </c>
      <c r="G125" s="33">
        <f>SUM(H125:BB125)</f>
        <v>0</v>
      </c>
      <c r="H125" s="128"/>
      <c r="I125" s="128"/>
      <c r="J125" s="121" t="s">
        <v>71</v>
      </c>
      <c r="K125" s="121" t="s">
        <v>71</v>
      </c>
      <c r="L125" s="121" t="s">
        <v>71</v>
      </c>
      <c r="M125" s="121" t="s">
        <v>71</v>
      </c>
      <c r="N125" s="121" t="s">
        <v>71</v>
      </c>
      <c r="O125" s="121" t="s">
        <v>71</v>
      </c>
      <c r="P125" s="121" t="s">
        <v>71</v>
      </c>
      <c r="Q125" s="121" t="s">
        <v>71</v>
      </c>
      <c r="R125" s="121" t="s">
        <v>71</v>
      </c>
      <c r="S125" s="121" t="s">
        <v>71</v>
      </c>
      <c r="T125" s="121" t="s">
        <v>71</v>
      </c>
      <c r="U125" s="121"/>
      <c r="V125" s="121"/>
      <c r="W125" s="121"/>
      <c r="X125" s="121"/>
      <c r="Y125" s="121"/>
      <c r="Z125" s="121"/>
      <c r="AA125" s="121"/>
      <c r="AB125" s="6"/>
      <c r="AC125" s="7"/>
      <c r="AD125" s="6"/>
      <c r="AE125" s="6"/>
      <c r="AF125" s="6"/>
      <c r="AG125" s="6"/>
      <c r="AH125" s="6"/>
      <c r="AI125" s="6"/>
      <c r="AJ125" s="6"/>
      <c r="AK125" s="70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10"/>
      <c r="BA125" s="10"/>
      <c r="BB125" s="75"/>
    </row>
    <row r="126" spans="1:54" x14ac:dyDescent="0.3">
      <c r="A126" s="43" t="e">
        <f ca="1">RANK(E126,$E$2:$E$198,0)</f>
        <v>#N/A</v>
      </c>
      <c r="B126" s="96"/>
      <c r="C126" s="10"/>
      <c r="D126" s="2" t="s">
        <v>7</v>
      </c>
      <c r="E126" s="32"/>
      <c r="F126" s="6">
        <f>COUNT(H126:BB126)</f>
        <v>0</v>
      </c>
      <c r="G126" s="33">
        <f>SUM(H126:BB126)</f>
        <v>0</v>
      </c>
      <c r="H126" s="128"/>
      <c r="I126" s="128"/>
      <c r="J126" s="121" t="s">
        <v>71</v>
      </c>
      <c r="K126" s="121" t="s">
        <v>71</v>
      </c>
      <c r="L126" s="121" t="s">
        <v>71</v>
      </c>
      <c r="M126" s="121" t="s">
        <v>71</v>
      </c>
      <c r="N126" s="121" t="s">
        <v>71</v>
      </c>
      <c r="O126" s="121" t="s">
        <v>71</v>
      </c>
      <c r="P126" s="121" t="s">
        <v>71</v>
      </c>
      <c r="Q126" s="121" t="s">
        <v>71</v>
      </c>
      <c r="R126" s="121" t="s">
        <v>71</v>
      </c>
      <c r="S126" s="121" t="s">
        <v>71</v>
      </c>
      <c r="T126" s="121" t="s">
        <v>71</v>
      </c>
      <c r="U126" s="121"/>
      <c r="V126" s="121"/>
      <c r="W126" s="121"/>
      <c r="X126" s="121"/>
      <c r="Y126" s="121"/>
      <c r="Z126" s="121"/>
      <c r="AA126" s="121"/>
      <c r="AB126" s="6"/>
      <c r="AC126" s="7"/>
      <c r="AD126" s="6"/>
      <c r="AE126" s="6"/>
      <c r="AF126" s="6"/>
      <c r="AG126" s="6"/>
      <c r="AH126" s="6"/>
      <c r="AI126" s="6"/>
      <c r="AJ126" s="6"/>
      <c r="AK126" s="70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10"/>
      <c r="BA126" s="10"/>
      <c r="BB126" s="75"/>
    </row>
    <row r="127" spans="1:54" x14ac:dyDescent="0.3">
      <c r="A127" s="43" t="e">
        <f ca="1">RANK(E127,$E$2:$E$198,0)</f>
        <v>#N/A</v>
      </c>
      <c r="B127" s="59"/>
      <c r="C127" s="3"/>
      <c r="D127" s="2" t="s">
        <v>7</v>
      </c>
      <c r="E127" s="32"/>
      <c r="F127" s="6">
        <f>COUNT(H127:BB127)</f>
        <v>0</v>
      </c>
      <c r="G127" s="33">
        <f>SUM(H127:BB127)</f>
        <v>0</v>
      </c>
      <c r="H127" s="128"/>
      <c r="I127" s="128"/>
      <c r="J127" s="121" t="s">
        <v>71</v>
      </c>
      <c r="K127" s="121" t="s">
        <v>71</v>
      </c>
      <c r="L127" s="121" t="s">
        <v>71</v>
      </c>
      <c r="M127" s="121" t="s">
        <v>71</v>
      </c>
      <c r="N127" s="121" t="s">
        <v>71</v>
      </c>
      <c r="O127" s="121" t="s">
        <v>71</v>
      </c>
      <c r="P127" s="121" t="s">
        <v>71</v>
      </c>
      <c r="Q127" s="121" t="s">
        <v>71</v>
      </c>
      <c r="R127" s="121" t="s">
        <v>71</v>
      </c>
      <c r="S127" s="121" t="s">
        <v>71</v>
      </c>
      <c r="T127" s="121" t="s">
        <v>71</v>
      </c>
      <c r="U127" s="121"/>
      <c r="V127" s="121"/>
      <c r="W127" s="121"/>
      <c r="X127" s="121"/>
      <c r="Y127" s="121"/>
      <c r="Z127" s="121"/>
      <c r="AA127" s="121"/>
      <c r="AB127" s="6"/>
      <c r="AC127" s="7"/>
      <c r="AD127" s="6"/>
      <c r="AE127" s="6"/>
      <c r="AF127" s="6"/>
      <c r="AG127" s="6"/>
      <c r="AH127" s="6"/>
      <c r="AI127" s="6"/>
      <c r="AJ127" s="6"/>
      <c r="AK127" s="70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10"/>
      <c r="BA127" s="10"/>
      <c r="BB127" s="75"/>
    </row>
    <row r="128" spans="1:54" x14ac:dyDescent="0.3">
      <c r="A128" s="43" t="e">
        <f ca="1">RANK(E128,$E$2:$E$198,0)</f>
        <v>#N/A</v>
      </c>
      <c r="B128" s="61"/>
      <c r="C128" s="50"/>
      <c r="D128" s="2" t="s">
        <v>7</v>
      </c>
      <c r="E128" s="32"/>
      <c r="F128" s="6">
        <f>COUNT(H128:BB128)</f>
        <v>0</v>
      </c>
      <c r="G128" s="33">
        <f>SUM(H128:BB128)</f>
        <v>0</v>
      </c>
      <c r="H128" s="128"/>
      <c r="I128" s="128"/>
      <c r="J128" s="121" t="s">
        <v>71</v>
      </c>
      <c r="K128" s="121" t="s">
        <v>71</v>
      </c>
      <c r="L128" s="121" t="s">
        <v>71</v>
      </c>
      <c r="M128" s="121" t="s">
        <v>71</v>
      </c>
      <c r="N128" s="121" t="s">
        <v>71</v>
      </c>
      <c r="O128" s="121" t="s">
        <v>71</v>
      </c>
      <c r="P128" s="121" t="s">
        <v>71</v>
      </c>
      <c r="Q128" s="121" t="s">
        <v>71</v>
      </c>
      <c r="R128" s="121" t="s">
        <v>71</v>
      </c>
      <c r="S128" s="121" t="s">
        <v>71</v>
      </c>
      <c r="T128" s="121" t="s">
        <v>71</v>
      </c>
      <c r="U128" s="121"/>
      <c r="V128" s="121"/>
      <c r="W128" s="121"/>
      <c r="X128" s="121"/>
      <c r="Y128" s="121"/>
      <c r="Z128" s="121"/>
      <c r="AA128" s="121"/>
      <c r="AB128" s="6"/>
      <c r="AC128" s="7"/>
      <c r="AD128" s="6"/>
      <c r="AE128" s="6"/>
      <c r="AF128" s="6"/>
      <c r="AG128" s="6"/>
      <c r="AH128" s="6"/>
      <c r="AI128" s="6"/>
      <c r="AJ128" s="6"/>
      <c r="AK128" s="70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10"/>
      <c r="BA128" s="10"/>
      <c r="BB128" s="75"/>
    </row>
    <row r="129" spans="1:54" x14ac:dyDescent="0.3">
      <c r="A129" s="43" t="e">
        <f ca="1">RANK(E129,$E$2:$E$198,0)</f>
        <v>#N/A</v>
      </c>
      <c r="B129" s="59"/>
      <c r="C129" s="2"/>
      <c r="D129" s="2" t="s">
        <v>7</v>
      </c>
      <c r="E129" s="32"/>
      <c r="F129" s="6">
        <f>COUNT(H129:BB129)</f>
        <v>0</v>
      </c>
      <c r="G129" s="33">
        <f>SUM(H129:BB129)</f>
        <v>0</v>
      </c>
      <c r="H129" s="128"/>
      <c r="I129" s="128"/>
      <c r="J129" s="121" t="s">
        <v>71</v>
      </c>
      <c r="K129" s="121" t="s">
        <v>71</v>
      </c>
      <c r="L129" s="121" t="s">
        <v>71</v>
      </c>
      <c r="M129" s="121" t="s">
        <v>71</v>
      </c>
      <c r="N129" s="121" t="s">
        <v>71</v>
      </c>
      <c r="O129" s="121" t="s">
        <v>71</v>
      </c>
      <c r="P129" s="121" t="s">
        <v>71</v>
      </c>
      <c r="Q129" s="121" t="s">
        <v>71</v>
      </c>
      <c r="R129" s="121" t="s">
        <v>71</v>
      </c>
      <c r="S129" s="121" t="s">
        <v>71</v>
      </c>
      <c r="T129" s="121" t="s">
        <v>71</v>
      </c>
      <c r="U129" s="121"/>
      <c r="V129" s="121"/>
      <c r="W129" s="121"/>
      <c r="X129" s="121"/>
      <c r="Y129" s="121"/>
      <c r="Z129" s="121"/>
      <c r="AA129" s="121"/>
      <c r="AB129" s="6"/>
      <c r="AC129" s="7"/>
      <c r="AD129" s="6"/>
      <c r="AE129" s="6"/>
      <c r="AF129" s="6"/>
      <c r="AG129" s="6"/>
      <c r="AH129" s="6"/>
      <c r="AI129" s="6"/>
      <c r="AJ129" s="6"/>
      <c r="AK129" s="70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10"/>
      <c r="BA129" s="10"/>
      <c r="BB129" s="75"/>
    </row>
    <row r="130" spans="1:54" x14ac:dyDescent="0.3">
      <c r="A130" s="43" t="e">
        <f ca="1">RANK(E130,$E$2:$E$198,0)</f>
        <v>#N/A</v>
      </c>
      <c r="B130" s="61"/>
      <c r="C130" s="50"/>
      <c r="D130" s="2" t="s">
        <v>7</v>
      </c>
      <c r="E130" s="32"/>
      <c r="F130" s="6">
        <f>COUNT(H130:BB130)</f>
        <v>0</v>
      </c>
      <c r="G130" s="33">
        <f>SUM(H130:BB130)</f>
        <v>0</v>
      </c>
      <c r="H130" s="128"/>
      <c r="I130" s="128"/>
      <c r="J130" s="121" t="s">
        <v>71</v>
      </c>
      <c r="K130" s="121" t="s">
        <v>71</v>
      </c>
      <c r="L130" s="121" t="s">
        <v>71</v>
      </c>
      <c r="M130" s="121" t="s">
        <v>71</v>
      </c>
      <c r="N130" s="121" t="s">
        <v>71</v>
      </c>
      <c r="O130" s="121" t="s">
        <v>71</v>
      </c>
      <c r="P130" s="121" t="s">
        <v>71</v>
      </c>
      <c r="Q130" s="121" t="s">
        <v>71</v>
      </c>
      <c r="R130" s="121" t="s">
        <v>71</v>
      </c>
      <c r="S130" s="121" t="s">
        <v>71</v>
      </c>
      <c r="T130" s="121" t="s">
        <v>71</v>
      </c>
      <c r="U130" s="121"/>
      <c r="V130" s="121"/>
      <c r="W130" s="121"/>
      <c r="X130" s="121"/>
      <c r="Y130" s="121"/>
      <c r="Z130" s="121"/>
      <c r="AA130" s="121"/>
      <c r="AB130" s="6"/>
      <c r="AC130" s="7"/>
      <c r="AD130" s="6"/>
      <c r="AE130" s="6"/>
      <c r="AF130" s="6"/>
      <c r="AG130" s="6"/>
      <c r="AH130" s="6"/>
      <c r="AI130" s="6"/>
      <c r="AJ130" s="6"/>
      <c r="AK130" s="70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10"/>
      <c r="BA130" s="10"/>
      <c r="BB130" s="75"/>
    </row>
    <row r="131" spans="1:54" x14ac:dyDescent="0.3">
      <c r="A131" s="43" t="e">
        <f ca="1">RANK(E131,$E$2:$E$198,0)</f>
        <v>#N/A</v>
      </c>
      <c r="B131" s="59"/>
      <c r="C131" s="3"/>
      <c r="D131" s="2" t="s">
        <v>7</v>
      </c>
      <c r="E131" s="32"/>
      <c r="F131" s="6">
        <f>COUNT(H131:BB131)</f>
        <v>0</v>
      </c>
      <c r="G131" s="33">
        <f>SUM(H131:BB131)</f>
        <v>0</v>
      </c>
      <c r="H131" s="128"/>
      <c r="I131" s="128"/>
      <c r="J131" s="121" t="s">
        <v>71</v>
      </c>
      <c r="K131" s="121" t="s">
        <v>71</v>
      </c>
      <c r="L131" s="121" t="s">
        <v>71</v>
      </c>
      <c r="M131" s="121" t="s">
        <v>71</v>
      </c>
      <c r="N131" s="121" t="s">
        <v>71</v>
      </c>
      <c r="O131" s="121" t="s">
        <v>71</v>
      </c>
      <c r="P131" s="121" t="s">
        <v>71</v>
      </c>
      <c r="Q131" s="121" t="s">
        <v>71</v>
      </c>
      <c r="R131" s="121" t="s">
        <v>71</v>
      </c>
      <c r="S131" s="121" t="s">
        <v>71</v>
      </c>
      <c r="T131" s="121" t="s">
        <v>71</v>
      </c>
      <c r="U131" s="121"/>
      <c r="V131" s="121"/>
      <c r="W131" s="121"/>
      <c r="X131" s="121"/>
      <c r="Y131" s="121"/>
      <c r="Z131" s="121"/>
      <c r="AA131" s="121"/>
      <c r="AB131" s="6"/>
      <c r="AC131" s="7"/>
      <c r="AD131" s="6"/>
      <c r="AE131" s="6"/>
      <c r="AF131" s="6"/>
      <c r="AG131" s="6"/>
      <c r="AH131" s="6"/>
      <c r="AI131" s="6"/>
      <c r="AJ131" s="6"/>
      <c r="AK131" s="70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10"/>
      <c r="BA131" s="10"/>
      <c r="BB131" s="75"/>
    </row>
    <row r="132" spans="1:54" x14ac:dyDescent="0.3">
      <c r="A132" s="43" t="e">
        <f ca="1">RANK(E132,$E$2:$E$198,0)</f>
        <v>#N/A</v>
      </c>
      <c r="B132" s="140"/>
      <c r="C132" s="2"/>
      <c r="D132" s="2" t="s">
        <v>7</v>
      </c>
      <c r="E132" s="32"/>
      <c r="F132" s="6">
        <f>COUNT(H132:BB132)</f>
        <v>0</v>
      </c>
      <c r="G132" s="33">
        <f>SUM(H132:BB132)</f>
        <v>0</v>
      </c>
      <c r="H132" s="128"/>
      <c r="I132" s="128"/>
      <c r="J132" s="121" t="s">
        <v>71</v>
      </c>
      <c r="K132" s="121" t="s">
        <v>71</v>
      </c>
      <c r="L132" s="121" t="s">
        <v>71</v>
      </c>
      <c r="M132" s="121" t="s">
        <v>71</v>
      </c>
      <c r="N132" s="121" t="s">
        <v>71</v>
      </c>
      <c r="O132" s="121" t="s">
        <v>71</v>
      </c>
      <c r="P132" s="121" t="s">
        <v>71</v>
      </c>
      <c r="Q132" s="121" t="s">
        <v>71</v>
      </c>
      <c r="R132" s="121" t="s">
        <v>71</v>
      </c>
      <c r="S132" s="121" t="s">
        <v>71</v>
      </c>
      <c r="T132" s="121" t="s">
        <v>71</v>
      </c>
      <c r="U132" s="121"/>
      <c r="V132" s="121"/>
      <c r="W132" s="121"/>
      <c r="X132" s="121"/>
      <c r="Y132" s="121"/>
      <c r="Z132" s="121"/>
      <c r="AA132" s="121"/>
      <c r="AB132" s="6"/>
      <c r="AC132" s="7"/>
      <c r="AD132" s="6"/>
      <c r="AE132" s="6"/>
      <c r="AF132" s="6"/>
      <c r="AG132" s="6"/>
      <c r="AH132" s="6"/>
      <c r="AI132" s="6"/>
      <c r="AJ132" s="6"/>
      <c r="AK132" s="70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10"/>
      <c r="BA132" s="10"/>
      <c r="BB132" s="75"/>
    </row>
    <row r="133" spans="1:54" x14ac:dyDescent="0.3">
      <c r="A133" s="43" t="e">
        <f ca="1">RANK(E133,$E$2:$E$198,0)</f>
        <v>#N/A</v>
      </c>
      <c r="B133" s="62"/>
      <c r="C133" s="49"/>
      <c r="D133" s="2" t="s">
        <v>7</v>
      </c>
      <c r="E133" s="32"/>
      <c r="F133" s="6">
        <f>COUNT(H133:BB133)</f>
        <v>0</v>
      </c>
      <c r="G133" s="33">
        <f>SUM(H133:BB133)</f>
        <v>0</v>
      </c>
      <c r="H133" s="128"/>
      <c r="I133" s="128"/>
      <c r="J133" s="121" t="s">
        <v>71</v>
      </c>
      <c r="K133" s="121" t="s">
        <v>71</v>
      </c>
      <c r="L133" s="121" t="s">
        <v>71</v>
      </c>
      <c r="M133" s="121" t="s">
        <v>71</v>
      </c>
      <c r="N133" s="121" t="s">
        <v>71</v>
      </c>
      <c r="O133" s="121" t="s">
        <v>71</v>
      </c>
      <c r="P133" s="121" t="s">
        <v>71</v>
      </c>
      <c r="Q133" s="121" t="s">
        <v>71</v>
      </c>
      <c r="R133" s="121" t="s">
        <v>71</v>
      </c>
      <c r="S133" s="121" t="s">
        <v>71</v>
      </c>
      <c r="T133" s="121" t="s">
        <v>71</v>
      </c>
      <c r="U133" s="121"/>
      <c r="V133" s="121"/>
      <c r="W133" s="121"/>
      <c r="X133" s="121"/>
      <c r="Y133" s="121"/>
      <c r="Z133" s="121"/>
      <c r="AA133" s="121"/>
      <c r="AB133" s="6"/>
      <c r="AC133" s="7"/>
      <c r="AD133" s="6"/>
      <c r="AE133" s="6"/>
      <c r="AF133" s="6"/>
      <c r="AG133" s="6"/>
      <c r="AH133" s="6"/>
      <c r="AI133" s="6"/>
      <c r="AJ133" s="6"/>
      <c r="AK133" s="70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10"/>
      <c r="BA133" s="10"/>
      <c r="BB133" s="75"/>
    </row>
    <row r="134" spans="1:54" x14ac:dyDescent="0.3">
      <c r="A134" s="43" t="e">
        <f ca="1">RANK(E134,$E$2:$E$198,0)</f>
        <v>#N/A</v>
      </c>
      <c r="B134" s="62"/>
      <c r="C134" s="3"/>
      <c r="D134" s="2" t="s">
        <v>7</v>
      </c>
      <c r="E134" s="32"/>
      <c r="F134" s="6">
        <f>COUNT(H134:BB134)</f>
        <v>0</v>
      </c>
      <c r="G134" s="33">
        <f>SUM(H134:BB134)</f>
        <v>0</v>
      </c>
      <c r="H134" s="128"/>
      <c r="I134" s="128"/>
      <c r="J134" s="121" t="s">
        <v>71</v>
      </c>
      <c r="K134" s="121" t="s">
        <v>71</v>
      </c>
      <c r="L134" s="121" t="s">
        <v>71</v>
      </c>
      <c r="M134" s="121" t="s">
        <v>71</v>
      </c>
      <c r="N134" s="121" t="s">
        <v>71</v>
      </c>
      <c r="O134" s="121" t="s">
        <v>71</v>
      </c>
      <c r="P134" s="121" t="s">
        <v>71</v>
      </c>
      <c r="Q134" s="121" t="s">
        <v>71</v>
      </c>
      <c r="R134" s="121" t="s">
        <v>71</v>
      </c>
      <c r="S134" s="121" t="s">
        <v>71</v>
      </c>
      <c r="T134" s="121" t="s">
        <v>71</v>
      </c>
      <c r="U134" s="121"/>
      <c r="V134" s="121"/>
      <c r="W134" s="121"/>
      <c r="X134" s="121"/>
      <c r="Y134" s="121"/>
      <c r="Z134" s="121"/>
      <c r="AA134" s="121"/>
      <c r="AB134" s="6"/>
      <c r="AC134" s="7"/>
      <c r="AD134" s="6"/>
      <c r="AE134" s="6"/>
      <c r="AF134" s="6"/>
      <c r="AG134" s="6"/>
      <c r="AH134" s="6"/>
      <c r="AI134" s="6"/>
      <c r="AJ134" s="6"/>
      <c r="AK134" s="70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10"/>
      <c r="BA134" s="10"/>
      <c r="BB134" s="75"/>
    </row>
    <row r="135" spans="1:54" x14ac:dyDescent="0.3">
      <c r="A135" s="43" t="e">
        <f ca="1">RANK(E135,$E$2:$E$198,0)</f>
        <v>#N/A</v>
      </c>
      <c r="B135" s="62"/>
      <c r="C135" s="3"/>
      <c r="D135" s="2" t="s">
        <v>7</v>
      </c>
      <c r="E135" s="32"/>
      <c r="F135" s="6">
        <f>COUNT(H135:BB135)</f>
        <v>0</v>
      </c>
      <c r="G135" s="33">
        <f>SUM(H135:BB135)</f>
        <v>0</v>
      </c>
      <c r="H135" s="128"/>
      <c r="I135" s="128"/>
      <c r="J135" s="121" t="s">
        <v>71</v>
      </c>
      <c r="K135" s="121" t="s">
        <v>71</v>
      </c>
      <c r="L135" s="121" t="s">
        <v>71</v>
      </c>
      <c r="M135" s="121" t="s">
        <v>71</v>
      </c>
      <c r="N135" s="121" t="s">
        <v>71</v>
      </c>
      <c r="O135" s="121" t="s">
        <v>71</v>
      </c>
      <c r="P135" s="121" t="s">
        <v>71</v>
      </c>
      <c r="Q135" s="121" t="s">
        <v>71</v>
      </c>
      <c r="R135" s="121" t="s">
        <v>71</v>
      </c>
      <c r="S135" s="121" t="s">
        <v>71</v>
      </c>
      <c r="T135" s="121" t="s">
        <v>71</v>
      </c>
      <c r="U135" s="121"/>
      <c r="V135" s="121"/>
      <c r="W135" s="121"/>
      <c r="X135" s="121"/>
      <c r="Y135" s="121"/>
      <c r="Z135" s="121"/>
      <c r="AA135" s="121"/>
      <c r="AB135" s="6"/>
      <c r="AC135" s="7"/>
      <c r="AD135" s="6"/>
      <c r="AE135" s="6"/>
      <c r="AF135" s="6"/>
      <c r="AG135" s="6"/>
      <c r="AH135" s="6"/>
      <c r="AI135" s="6"/>
      <c r="AJ135" s="6"/>
      <c r="AK135" s="70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10"/>
      <c r="BA135" s="10"/>
      <c r="BB135" s="75"/>
    </row>
    <row r="136" spans="1:54" x14ac:dyDescent="0.3">
      <c r="A136" s="43" t="e">
        <f ca="1">RANK(E136,$E$2:$E$198,0)</f>
        <v>#N/A</v>
      </c>
      <c r="B136" s="61"/>
      <c r="C136" s="53"/>
      <c r="D136" s="2" t="s">
        <v>7</v>
      </c>
      <c r="E136" s="32"/>
      <c r="F136" s="6">
        <f>COUNT(H136:BB136)</f>
        <v>0</v>
      </c>
      <c r="G136" s="33">
        <f>SUM(H136:BB136)</f>
        <v>0</v>
      </c>
      <c r="H136" s="128"/>
      <c r="I136" s="128"/>
      <c r="J136" s="121" t="s">
        <v>71</v>
      </c>
      <c r="K136" s="121" t="s">
        <v>71</v>
      </c>
      <c r="L136" s="121" t="s">
        <v>71</v>
      </c>
      <c r="M136" s="121" t="s">
        <v>71</v>
      </c>
      <c r="N136" s="121" t="s">
        <v>71</v>
      </c>
      <c r="O136" s="121" t="s">
        <v>71</v>
      </c>
      <c r="P136" s="121" t="s">
        <v>71</v>
      </c>
      <c r="Q136" s="121" t="s">
        <v>71</v>
      </c>
      <c r="R136" s="121" t="s">
        <v>71</v>
      </c>
      <c r="S136" s="121" t="s">
        <v>71</v>
      </c>
      <c r="T136" s="121" t="s">
        <v>71</v>
      </c>
      <c r="U136" s="121"/>
      <c r="V136" s="121"/>
      <c r="W136" s="121"/>
      <c r="X136" s="121"/>
      <c r="Y136" s="121"/>
      <c r="Z136" s="121"/>
      <c r="AA136" s="121"/>
      <c r="AB136" s="6"/>
      <c r="AC136" s="7"/>
      <c r="AD136" s="6"/>
      <c r="AE136" s="6"/>
      <c r="AF136" s="6"/>
      <c r="AG136" s="6"/>
      <c r="AH136" s="6"/>
      <c r="AI136" s="6"/>
      <c r="AJ136" s="6"/>
      <c r="AK136" s="70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10"/>
      <c r="BA136" s="10"/>
      <c r="BB136" s="75"/>
    </row>
    <row r="137" spans="1:54" x14ac:dyDescent="0.3">
      <c r="A137" s="43" t="e">
        <f ca="1">RANK(E137,$E$2:$E$198,0)</f>
        <v>#N/A</v>
      </c>
      <c r="B137" s="96"/>
      <c r="C137" s="9"/>
      <c r="D137" s="2" t="s">
        <v>7</v>
      </c>
      <c r="E137" s="32"/>
      <c r="F137" s="6">
        <f>COUNT(H137:BB137)</f>
        <v>0</v>
      </c>
      <c r="G137" s="33">
        <f>SUM(H137:BB137)</f>
        <v>0</v>
      </c>
      <c r="H137" s="128"/>
      <c r="I137" s="128"/>
      <c r="J137" s="121" t="s">
        <v>71</v>
      </c>
      <c r="K137" s="121" t="s">
        <v>71</v>
      </c>
      <c r="L137" s="121" t="s">
        <v>71</v>
      </c>
      <c r="M137" s="121" t="s">
        <v>71</v>
      </c>
      <c r="N137" s="121" t="s">
        <v>71</v>
      </c>
      <c r="O137" s="121" t="s">
        <v>71</v>
      </c>
      <c r="P137" s="121" t="s">
        <v>71</v>
      </c>
      <c r="Q137" s="121" t="s">
        <v>71</v>
      </c>
      <c r="R137" s="121" t="s">
        <v>71</v>
      </c>
      <c r="S137" s="121" t="s">
        <v>71</v>
      </c>
      <c r="T137" s="121" t="s">
        <v>71</v>
      </c>
      <c r="U137" s="121"/>
      <c r="V137" s="121"/>
      <c r="W137" s="121"/>
      <c r="X137" s="121"/>
      <c r="Y137" s="121"/>
      <c r="Z137" s="121"/>
      <c r="AA137" s="121"/>
      <c r="AB137" s="6"/>
      <c r="AC137" s="7"/>
      <c r="AD137" s="6"/>
      <c r="AE137" s="6"/>
      <c r="AF137" s="6"/>
      <c r="AG137" s="6"/>
      <c r="AH137" s="6"/>
      <c r="AI137" s="6"/>
      <c r="AJ137" s="6"/>
      <c r="AK137" s="70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10"/>
      <c r="BA137" s="10"/>
      <c r="BB137" s="75"/>
    </row>
    <row r="138" spans="1:54" x14ac:dyDescent="0.3">
      <c r="A138" s="43" t="e">
        <f ca="1">RANK(E138,$E$2:$E$198,0)</f>
        <v>#N/A</v>
      </c>
      <c r="B138" s="60"/>
      <c r="C138" s="46"/>
      <c r="D138" s="2" t="s">
        <v>7</v>
      </c>
      <c r="E138" s="32"/>
      <c r="F138" s="6">
        <f>COUNT(H138:BB138)</f>
        <v>0</v>
      </c>
      <c r="G138" s="33">
        <f>SUM(H138:BB138)</f>
        <v>0</v>
      </c>
      <c r="H138" s="128"/>
      <c r="I138" s="128"/>
      <c r="J138" s="121" t="s">
        <v>71</v>
      </c>
      <c r="K138" s="121" t="s">
        <v>71</v>
      </c>
      <c r="L138" s="121" t="s">
        <v>71</v>
      </c>
      <c r="M138" s="121" t="s">
        <v>71</v>
      </c>
      <c r="N138" s="121" t="s">
        <v>71</v>
      </c>
      <c r="O138" s="121" t="s">
        <v>71</v>
      </c>
      <c r="P138" s="121" t="s">
        <v>71</v>
      </c>
      <c r="Q138" s="121" t="s">
        <v>71</v>
      </c>
      <c r="R138" s="121" t="s">
        <v>71</v>
      </c>
      <c r="S138" s="121" t="s">
        <v>71</v>
      </c>
      <c r="T138" s="121" t="s">
        <v>71</v>
      </c>
      <c r="U138" s="121"/>
      <c r="V138" s="121"/>
      <c r="W138" s="121"/>
      <c r="X138" s="121"/>
      <c r="Y138" s="121"/>
      <c r="Z138" s="121"/>
      <c r="AA138" s="121"/>
      <c r="AB138" s="6"/>
      <c r="AC138" s="7"/>
      <c r="AD138" s="6"/>
      <c r="AE138" s="6"/>
      <c r="AF138" s="6"/>
      <c r="AG138" s="6"/>
      <c r="AH138" s="6"/>
      <c r="AI138" s="6"/>
      <c r="AJ138" s="6"/>
      <c r="AK138" s="70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10"/>
      <c r="BA138" s="10"/>
      <c r="BB138" s="75"/>
    </row>
    <row r="139" spans="1:54" x14ac:dyDescent="0.3">
      <c r="A139" s="43" t="e">
        <f ca="1">RANK(E139,$E$2:$E$198,0)</f>
        <v>#N/A</v>
      </c>
      <c r="B139" s="62"/>
      <c r="C139" s="49"/>
      <c r="D139" s="2" t="s">
        <v>7</v>
      </c>
      <c r="E139" s="32"/>
      <c r="F139" s="6">
        <f>COUNT(H139:BB139)</f>
        <v>0</v>
      </c>
      <c r="G139" s="33">
        <f>SUM(H139:BB139)</f>
        <v>0</v>
      </c>
      <c r="H139" s="128"/>
      <c r="I139" s="128"/>
      <c r="J139" s="121" t="s">
        <v>71</v>
      </c>
      <c r="K139" s="121" t="s">
        <v>71</v>
      </c>
      <c r="L139" s="121" t="s">
        <v>71</v>
      </c>
      <c r="M139" s="121" t="s">
        <v>71</v>
      </c>
      <c r="N139" s="121" t="s">
        <v>71</v>
      </c>
      <c r="O139" s="121" t="s">
        <v>71</v>
      </c>
      <c r="P139" s="121" t="s">
        <v>71</v>
      </c>
      <c r="Q139" s="121" t="s">
        <v>71</v>
      </c>
      <c r="R139" s="121" t="s">
        <v>71</v>
      </c>
      <c r="S139" s="121" t="s">
        <v>71</v>
      </c>
      <c r="T139" s="121" t="s">
        <v>71</v>
      </c>
      <c r="U139" s="121"/>
      <c r="V139" s="121"/>
      <c r="W139" s="121"/>
      <c r="X139" s="121"/>
      <c r="Y139" s="121"/>
      <c r="Z139" s="121"/>
      <c r="AA139" s="121"/>
      <c r="AB139" s="6"/>
      <c r="AC139" s="7"/>
      <c r="AD139" s="6"/>
      <c r="AE139" s="6"/>
      <c r="AF139" s="6"/>
      <c r="AG139" s="6"/>
      <c r="AH139" s="6"/>
      <c r="AI139" s="6"/>
      <c r="AJ139" s="6"/>
      <c r="AK139" s="70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10"/>
      <c r="BA139" s="10"/>
      <c r="BB139" s="75"/>
    </row>
    <row r="140" spans="1:54" x14ac:dyDescent="0.3">
      <c r="A140" s="43" t="e">
        <f ca="1">RANK(E140,$E$2:$E$198,0)</f>
        <v>#N/A</v>
      </c>
      <c r="B140" s="60"/>
      <c r="C140" s="46"/>
      <c r="D140" s="2" t="s">
        <v>7</v>
      </c>
      <c r="E140" s="32"/>
      <c r="F140" s="6">
        <f>COUNT(H140:BB140)</f>
        <v>0</v>
      </c>
      <c r="G140" s="33">
        <f>SUM(H140:BB140)</f>
        <v>0</v>
      </c>
      <c r="H140" s="128"/>
      <c r="I140" s="128"/>
      <c r="J140" s="121" t="s">
        <v>71</v>
      </c>
      <c r="K140" s="121" t="s">
        <v>71</v>
      </c>
      <c r="L140" s="121" t="s">
        <v>71</v>
      </c>
      <c r="M140" s="121" t="s">
        <v>71</v>
      </c>
      <c r="N140" s="121" t="s">
        <v>71</v>
      </c>
      <c r="O140" s="121" t="s">
        <v>71</v>
      </c>
      <c r="P140" s="121" t="s">
        <v>71</v>
      </c>
      <c r="Q140" s="121" t="s">
        <v>71</v>
      </c>
      <c r="R140" s="121" t="s">
        <v>71</v>
      </c>
      <c r="S140" s="121" t="s">
        <v>71</v>
      </c>
      <c r="T140" s="121" t="s">
        <v>71</v>
      </c>
      <c r="U140" s="121"/>
      <c r="V140" s="121"/>
      <c r="W140" s="121"/>
      <c r="X140" s="121"/>
      <c r="Y140" s="121"/>
      <c r="Z140" s="121"/>
      <c r="AA140" s="121"/>
      <c r="AB140" s="6"/>
      <c r="AC140" s="7"/>
      <c r="AD140" s="6"/>
      <c r="AE140" s="6"/>
      <c r="AF140" s="6"/>
      <c r="AG140" s="6"/>
      <c r="AH140" s="6"/>
      <c r="AI140" s="6"/>
      <c r="AJ140" s="6"/>
      <c r="AK140" s="70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10"/>
      <c r="BA140" s="10"/>
      <c r="BB140" s="75"/>
    </row>
    <row r="141" spans="1:54" x14ac:dyDescent="0.3">
      <c r="A141" s="43" t="e">
        <f ca="1">RANK(E141,$E$2:$E$198,0)</f>
        <v>#N/A</v>
      </c>
      <c r="B141" s="60"/>
      <c r="C141" s="46"/>
      <c r="D141" s="2" t="s">
        <v>7</v>
      </c>
      <c r="E141" s="32"/>
      <c r="F141" s="6">
        <f>COUNT(H141:BB141)</f>
        <v>0</v>
      </c>
      <c r="G141" s="33">
        <f>SUM(H141:BB141)</f>
        <v>0</v>
      </c>
      <c r="H141" s="128"/>
      <c r="I141" s="128"/>
      <c r="J141" s="121" t="s">
        <v>71</v>
      </c>
      <c r="K141" s="121" t="s">
        <v>71</v>
      </c>
      <c r="L141" s="121" t="s">
        <v>71</v>
      </c>
      <c r="M141" s="121" t="s">
        <v>71</v>
      </c>
      <c r="N141" s="121" t="s">
        <v>71</v>
      </c>
      <c r="O141" s="121" t="s">
        <v>71</v>
      </c>
      <c r="P141" s="121" t="s">
        <v>71</v>
      </c>
      <c r="Q141" s="121" t="s">
        <v>71</v>
      </c>
      <c r="R141" s="121" t="s">
        <v>71</v>
      </c>
      <c r="S141" s="121" t="s">
        <v>71</v>
      </c>
      <c r="T141" s="121" t="s">
        <v>71</v>
      </c>
      <c r="U141" s="121"/>
      <c r="V141" s="121"/>
      <c r="W141" s="121"/>
      <c r="X141" s="121"/>
      <c r="Y141" s="121"/>
      <c r="Z141" s="121"/>
      <c r="AA141" s="121"/>
      <c r="AB141" s="6"/>
      <c r="AC141" s="7"/>
      <c r="AD141" s="6"/>
      <c r="AE141" s="6"/>
      <c r="AF141" s="6"/>
      <c r="AG141" s="6"/>
      <c r="AH141" s="6"/>
      <c r="AI141" s="6"/>
      <c r="AJ141" s="6"/>
      <c r="AK141" s="70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10"/>
      <c r="BA141" s="10"/>
      <c r="BB141" s="75"/>
    </row>
    <row r="142" spans="1:54" x14ac:dyDescent="0.3">
      <c r="A142" s="43" t="e">
        <f ca="1">RANK(E142,$E$2:$E$198,0)</f>
        <v>#N/A</v>
      </c>
      <c r="B142" s="61"/>
      <c r="C142" s="53"/>
      <c r="D142" s="2" t="s">
        <v>7</v>
      </c>
      <c r="E142" s="32"/>
      <c r="F142" s="6">
        <f>COUNT(H142:BB142)</f>
        <v>0</v>
      </c>
      <c r="G142" s="33">
        <f>SUM(H142:BB142)</f>
        <v>0</v>
      </c>
      <c r="H142" s="128"/>
      <c r="I142" s="128"/>
      <c r="J142" s="121" t="s">
        <v>71</v>
      </c>
      <c r="K142" s="121" t="s">
        <v>71</v>
      </c>
      <c r="L142" s="121" t="s">
        <v>71</v>
      </c>
      <c r="M142" s="121" t="s">
        <v>71</v>
      </c>
      <c r="N142" s="121" t="s">
        <v>71</v>
      </c>
      <c r="O142" s="121" t="s">
        <v>71</v>
      </c>
      <c r="P142" s="121" t="s">
        <v>71</v>
      </c>
      <c r="Q142" s="121" t="s">
        <v>71</v>
      </c>
      <c r="R142" s="121" t="s">
        <v>71</v>
      </c>
      <c r="S142" s="121" t="s">
        <v>71</v>
      </c>
      <c r="T142" s="121" t="s">
        <v>71</v>
      </c>
      <c r="U142" s="121"/>
      <c r="V142" s="121"/>
      <c r="W142" s="121"/>
      <c r="X142" s="121"/>
      <c r="Y142" s="121"/>
      <c r="Z142" s="121"/>
      <c r="AA142" s="121"/>
      <c r="AB142" s="6"/>
      <c r="AC142" s="7"/>
      <c r="AD142" s="6"/>
      <c r="AE142" s="6"/>
      <c r="AF142" s="6"/>
      <c r="AG142" s="6"/>
      <c r="AH142" s="6"/>
      <c r="AI142" s="6"/>
      <c r="AJ142" s="6"/>
      <c r="AK142" s="70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10"/>
      <c r="BA142" s="10"/>
      <c r="BB142" s="75"/>
    </row>
    <row r="143" spans="1:54" x14ac:dyDescent="0.3">
      <c r="A143" s="43" t="e">
        <f ca="1">RANK(E143,$E$2:$E$198,0)</f>
        <v>#N/A</v>
      </c>
      <c r="B143" s="61"/>
      <c r="C143" s="53"/>
      <c r="D143" s="2" t="s">
        <v>7</v>
      </c>
      <c r="E143" s="32"/>
      <c r="F143" s="6">
        <f>COUNT(H143:BB143)</f>
        <v>0</v>
      </c>
      <c r="G143" s="33">
        <f>SUM(H143:BB143)</f>
        <v>0</v>
      </c>
      <c r="H143" s="128"/>
      <c r="I143" s="128"/>
      <c r="J143" s="121" t="s">
        <v>71</v>
      </c>
      <c r="K143" s="121" t="s">
        <v>71</v>
      </c>
      <c r="L143" s="121" t="s">
        <v>71</v>
      </c>
      <c r="M143" s="121" t="s">
        <v>71</v>
      </c>
      <c r="N143" s="121" t="s">
        <v>71</v>
      </c>
      <c r="O143" s="121" t="s">
        <v>71</v>
      </c>
      <c r="P143" s="121" t="s">
        <v>71</v>
      </c>
      <c r="Q143" s="121" t="s">
        <v>71</v>
      </c>
      <c r="R143" s="121" t="s">
        <v>71</v>
      </c>
      <c r="S143" s="121" t="s">
        <v>71</v>
      </c>
      <c r="T143" s="121" t="s">
        <v>71</v>
      </c>
      <c r="U143" s="121"/>
      <c r="V143" s="121"/>
      <c r="W143" s="121"/>
      <c r="X143" s="121"/>
      <c r="Y143" s="121"/>
      <c r="Z143" s="121"/>
      <c r="AA143" s="121"/>
      <c r="AB143" s="6"/>
      <c r="AC143" s="7"/>
      <c r="AD143" s="6"/>
      <c r="AE143" s="6"/>
      <c r="AF143" s="6"/>
      <c r="AG143" s="6"/>
      <c r="AH143" s="6"/>
      <c r="AI143" s="6"/>
      <c r="AJ143" s="6"/>
      <c r="AK143" s="70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10"/>
      <c r="BA143" s="10"/>
      <c r="BB143" s="75"/>
    </row>
    <row r="144" spans="1:54" x14ac:dyDescent="0.3">
      <c r="A144" s="43" t="e">
        <f ca="1">RANK(E144,$E$2:$E$198,0)</f>
        <v>#N/A</v>
      </c>
      <c r="B144" s="62"/>
      <c r="C144" s="2"/>
      <c r="D144" s="2" t="s">
        <v>7</v>
      </c>
      <c r="E144" s="32"/>
      <c r="F144" s="6">
        <f>COUNT(H144:BB144)</f>
        <v>0</v>
      </c>
      <c r="G144" s="33">
        <f>SUM(H144:BB144)</f>
        <v>0</v>
      </c>
      <c r="H144" s="128"/>
      <c r="I144" s="128"/>
      <c r="J144" s="121" t="s">
        <v>71</v>
      </c>
      <c r="K144" s="121" t="s">
        <v>71</v>
      </c>
      <c r="L144" s="121" t="s">
        <v>71</v>
      </c>
      <c r="M144" s="121" t="s">
        <v>71</v>
      </c>
      <c r="N144" s="121" t="s">
        <v>71</v>
      </c>
      <c r="O144" s="121" t="s">
        <v>71</v>
      </c>
      <c r="P144" s="121" t="s">
        <v>71</v>
      </c>
      <c r="Q144" s="121" t="s">
        <v>71</v>
      </c>
      <c r="R144" s="121" t="s">
        <v>71</v>
      </c>
      <c r="S144" s="121" t="s">
        <v>71</v>
      </c>
      <c r="T144" s="121" t="s">
        <v>71</v>
      </c>
      <c r="U144" s="121"/>
      <c r="V144" s="121"/>
      <c r="W144" s="121"/>
      <c r="X144" s="121"/>
      <c r="Y144" s="121"/>
      <c r="Z144" s="121"/>
      <c r="AA144" s="121"/>
      <c r="AB144" s="6"/>
      <c r="AC144" s="7"/>
      <c r="AD144" s="6"/>
      <c r="AE144" s="6"/>
      <c r="AF144" s="6"/>
      <c r="AG144" s="6"/>
      <c r="AH144" s="6"/>
      <c r="AI144" s="6"/>
      <c r="AJ144" s="6"/>
      <c r="AK144" s="70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10"/>
      <c r="BA144" s="10"/>
      <c r="BB144" s="75"/>
    </row>
    <row r="145" spans="1:54" x14ac:dyDescent="0.3">
      <c r="A145" s="43" t="e">
        <f ca="1">RANK(E145,$E$2:$E$198,0)</f>
        <v>#N/A</v>
      </c>
      <c r="B145" s="140"/>
      <c r="C145" s="2"/>
      <c r="D145" s="2" t="s">
        <v>7</v>
      </c>
      <c r="E145" s="32"/>
      <c r="F145" s="6">
        <f>COUNT(H145:BB145)</f>
        <v>0</v>
      </c>
      <c r="G145" s="33">
        <f>SUM(H145:BB145)</f>
        <v>0</v>
      </c>
      <c r="H145" s="128"/>
      <c r="I145" s="128"/>
      <c r="J145" s="121" t="s">
        <v>71</v>
      </c>
      <c r="K145" s="121" t="s">
        <v>71</v>
      </c>
      <c r="L145" s="121" t="s">
        <v>71</v>
      </c>
      <c r="M145" s="121" t="s">
        <v>71</v>
      </c>
      <c r="N145" s="121" t="s">
        <v>71</v>
      </c>
      <c r="O145" s="121" t="s">
        <v>71</v>
      </c>
      <c r="P145" s="121" t="s">
        <v>71</v>
      </c>
      <c r="Q145" s="121" t="s">
        <v>71</v>
      </c>
      <c r="R145" s="121" t="s">
        <v>71</v>
      </c>
      <c r="S145" s="121" t="s">
        <v>71</v>
      </c>
      <c r="T145" s="121" t="s">
        <v>71</v>
      </c>
      <c r="U145" s="121"/>
      <c r="V145" s="121"/>
      <c r="W145" s="121"/>
      <c r="X145" s="121"/>
      <c r="Y145" s="121"/>
      <c r="Z145" s="121"/>
      <c r="AA145" s="121"/>
      <c r="AB145" s="6"/>
      <c r="AC145" s="7"/>
      <c r="AD145" s="6"/>
      <c r="AE145" s="6"/>
      <c r="AF145" s="6"/>
      <c r="AG145" s="6"/>
      <c r="AH145" s="6"/>
      <c r="AI145" s="6"/>
      <c r="AJ145" s="6"/>
      <c r="AK145" s="70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10"/>
      <c r="BA145" s="10"/>
      <c r="BB145" s="75"/>
    </row>
    <row r="146" spans="1:54" x14ac:dyDescent="0.3">
      <c r="A146" s="43" t="e">
        <f ca="1">RANK(E146,$E$2:$E$198,0)</f>
        <v>#N/A</v>
      </c>
      <c r="B146" s="59"/>
      <c r="C146" s="2"/>
      <c r="D146" s="2" t="s">
        <v>7</v>
      </c>
      <c r="E146" s="32"/>
      <c r="F146" s="6">
        <f>COUNT(H146:BB146)</f>
        <v>0</v>
      </c>
      <c r="G146" s="33">
        <f>SUM(H146:BB146)</f>
        <v>0</v>
      </c>
      <c r="H146" s="128"/>
      <c r="I146" s="128"/>
      <c r="J146" s="121" t="s">
        <v>71</v>
      </c>
      <c r="K146" s="121" t="s">
        <v>71</v>
      </c>
      <c r="L146" s="121" t="s">
        <v>71</v>
      </c>
      <c r="M146" s="121" t="s">
        <v>71</v>
      </c>
      <c r="N146" s="121" t="s">
        <v>71</v>
      </c>
      <c r="O146" s="121" t="s">
        <v>71</v>
      </c>
      <c r="P146" s="121" t="s">
        <v>71</v>
      </c>
      <c r="Q146" s="121" t="s">
        <v>71</v>
      </c>
      <c r="R146" s="121" t="s">
        <v>71</v>
      </c>
      <c r="S146" s="121" t="s">
        <v>71</v>
      </c>
      <c r="T146" s="121" t="s">
        <v>71</v>
      </c>
      <c r="U146" s="121"/>
      <c r="V146" s="121"/>
      <c r="W146" s="121"/>
      <c r="X146" s="121"/>
      <c r="Y146" s="121"/>
      <c r="Z146" s="121"/>
      <c r="AA146" s="121"/>
      <c r="AB146" s="6"/>
      <c r="AC146" s="7"/>
      <c r="AD146" s="6"/>
      <c r="AE146" s="6"/>
      <c r="AF146" s="6"/>
      <c r="AG146" s="6"/>
      <c r="AH146" s="6"/>
      <c r="AI146" s="6"/>
      <c r="AJ146" s="6"/>
      <c r="AK146" s="70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10"/>
      <c r="BA146" s="10"/>
      <c r="BB146" s="75"/>
    </row>
    <row r="147" spans="1:54" x14ac:dyDescent="0.3">
      <c r="A147" s="43" t="e">
        <f ca="1">RANK(E147,$E$2:$E$198,0)</f>
        <v>#N/A</v>
      </c>
      <c r="B147" s="97"/>
      <c r="C147" s="9"/>
      <c r="D147" s="2" t="s">
        <v>7</v>
      </c>
      <c r="E147" s="32"/>
      <c r="F147" s="6">
        <f>COUNT(H147:BB147)</f>
        <v>0</v>
      </c>
      <c r="G147" s="33">
        <f>SUM(H147:BB147)</f>
        <v>0</v>
      </c>
      <c r="H147" s="128"/>
      <c r="I147" s="128"/>
      <c r="J147" s="121" t="s">
        <v>71</v>
      </c>
      <c r="K147" s="121" t="s">
        <v>71</v>
      </c>
      <c r="L147" s="121" t="s">
        <v>71</v>
      </c>
      <c r="M147" s="121" t="s">
        <v>71</v>
      </c>
      <c r="N147" s="121" t="s">
        <v>71</v>
      </c>
      <c r="O147" s="121" t="s">
        <v>71</v>
      </c>
      <c r="P147" s="121" t="s">
        <v>71</v>
      </c>
      <c r="Q147" s="121" t="s">
        <v>71</v>
      </c>
      <c r="R147" s="121" t="s">
        <v>71</v>
      </c>
      <c r="S147" s="121" t="s">
        <v>71</v>
      </c>
      <c r="T147" s="121" t="s">
        <v>71</v>
      </c>
      <c r="U147" s="121"/>
      <c r="V147" s="121"/>
      <c r="W147" s="121"/>
      <c r="X147" s="121"/>
      <c r="Y147" s="121"/>
      <c r="Z147" s="121"/>
      <c r="AA147" s="121"/>
      <c r="AB147" s="6"/>
      <c r="AC147" s="7"/>
      <c r="AD147" s="6"/>
      <c r="AE147" s="6"/>
      <c r="AF147" s="6"/>
      <c r="AG147" s="6"/>
      <c r="AH147" s="6"/>
      <c r="AI147" s="6"/>
      <c r="AJ147" s="6"/>
      <c r="AK147" s="70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10"/>
      <c r="BA147" s="10"/>
      <c r="BB147" s="75"/>
    </row>
    <row r="148" spans="1:54" x14ac:dyDescent="0.3">
      <c r="A148" s="43" t="e">
        <f ca="1">RANK(E148,$E$2:$E$198,0)</f>
        <v>#N/A</v>
      </c>
      <c r="B148" s="60"/>
      <c r="C148" s="46"/>
      <c r="D148" s="2" t="s">
        <v>7</v>
      </c>
      <c r="E148" s="32"/>
      <c r="F148" s="6">
        <f>COUNT(H148:BB148)</f>
        <v>0</v>
      </c>
      <c r="G148" s="33">
        <f>SUM(H148:BB148)</f>
        <v>0</v>
      </c>
      <c r="H148" s="128"/>
      <c r="I148" s="128"/>
      <c r="J148" s="121" t="s">
        <v>71</v>
      </c>
      <c r="K148" s="121" t="s">
        <v>71</v>
      </c>
      <c r="L148" s="121" t="s">
        <v>71</v>
      </c>
      <c r="M148" s="121" t="s">
        <v>71</v>
      </c>
      <c r="N148" s="121" t="s">
        <v>71</v>
      </c>
      <c r="O148" s="121" t="s">
        <v>71</v>
      </c>
      <c r="P148" s="121" t="s">
        <v>71</v>
      </c>
      <c r="Q148" s="121" t="s">
        <v>71</v>
      </c>
      <c r="R148" s="121" t="s">
        <v>71</v>
      </c>
      <c r="S148" s="121" t="s">
        <v>71</v>
      </c>
      <c r="T148" s="121" t="s">
        <v>71</v>
      </c>
      <c r="U148" s="121"/>
      <c r="V148" s="121"/>
      <c r="W148" s="121"/>
      <c r="X148" s="121"/>
      <c r="Y148" s="121"/>
      <c r="Z148" s="121"/>
      <c r="AA148" s="121"/>
      <c r="AB148" s="6"/>
      <c r="AC148" s="7"/>
      <c r="AD148" s="6"/>
      <c r="AE148" s="6"/>
      <c r="AF148" s="6"/>
      <c r="AG148" s="6"/>
      <c r="AH148" s="6"/>
      <c r="AI148" s="6"/>
      <c r="AJ148" s="6"/>
      <c r="AK148" s="70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10"/>
      <c r="BA148" s="10"/>
      <c r="BB148" s="75"/>
    </row>
    <row r="149" spans="1:54" x14ac:dyDescent="0.3">
      <c r="A149" s="43" t="e">
        <f ca="1">RANK(E149,$E$2:$E$198,0)</f>
        <v>#N/A</v>
      </c>
      <c r="B149" s="61"/>
      <c r="C149" s="50"/>
      <c r="D149" s="2" t="s">
        <v>7</v>
      </c>
      <c r="E149" s="32"/>
      <c r="F149" s="6">
        <f>COUNT(H149:BB149)</f>
        <v>0</v>
      </c>
      <c r="G149" s="33">
        <f>SUM(H149:BB149)</f>
        <v>0</v>
      </c>
      <c r="H149" s="128"/>
      <c r="I149" s="128"/>
      <c r="J149" s="121" t="s">
        <v>71</v>
      </c>
      <c r="K149" s="121" t="s">
        <v>71</v>
      </c>
      <c r="L149" s="121" t="s">
        <v>71</v>
      </c>
      <c r="M149" s="121" t="s">
        <v>71</v>
      </c>
      <c r="N149" s="121" t="s">
        <v>71</v>
      </c>
      <c r="O149" s="121" t="s">
        <v>71</v>
      </c>
      <c r="P149" s="121" t="s">
        <v>71</v>
      </c>
      <c r="Q149" s="121" t="s">
        <v>71</v>
      </c>
      <c r="R149" s="121" t="s">
        <v>71</v>
      </c>
      <c r="S149" s="121" t="s">
        <v>71</v>
      </c>
      <c r="T149" s="121" t="s">
        <v>71</v>
      </c>
      <c r="U149" s="121"/>
      <c r="V149" s="121"/>
      <c r="W149" s="121"/>
      <c r="X149" s="121"/>
      <c r="Y149" s="121"/>
      <c r="Z149" s="121"/>
      <c r="AA149" s="121"/>
      <c r="AB149" s="6"/>
      <c r="AC149" s="7"/>
      <c r="AD149" s="6"/>
      <c r="AE149" s="6"/>
      <c r="AF149" s="6"/>
      <c r="AG149" s="6"/>
      <c r="AH149" s="6"/>
      <c r="AI149" s="6"/>
      <c r="AJ149" s="6"/>
      <c r="AK149" s="70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10"/>
      <c r="BA149" s="10"/>
      <c r="BB149" s="75"/>
    </row>
    <row r="150" spans="1:54" x14ac:dyDescent="0.3">
      <c r="A150" s="43" t="e">
        <f ca="1">RANK(E150,$E$2:$E$198,0)</f>
        <v>#N/A</v>
      </c>
      <c r="B150" s="59"/>
      <c r="C150" s="2"/>
      <c r="D150" s="2" t="s">
        <v>7</v>
      </c>
      <c r="E150" s="32"/>
      <c r="F150" s="6">
        <f>COUNT(H150:BB150)</f>
        <v>0</v>
      </c>
      <c r="G150" s="33">
        <f>SUM(H150:BB150)</f>
        <v>0</v>
      </c>
      <c r="H150" s="128"/>
      <c r="I150" s="128"/>
      <c r="J150" s="121" t="s">
        <v>71</v>
      </c>
      <c r="K150" s="121" t="s">
        <v>71</v>
      </c>
      <c r="L150" s="121" t="s">
        <v>71</v>
      </c>
      <c r="M150" s="121" t="s">
        <v>71</v>
      </c>
      <c r="N150" s="121" t="s">
        <v>71</v>
      </c>
      <c r="O150" s="121" t="s">
        <v>71</v>
      </c>
      <c r="P150" s="121" t="s">
        <v>71</v>
      </c>
      <c r="Q150" s="121" t="s">
        <v>71</v>
      </c>
      <c r="R150" s="121" t="s">
        <v>71</v>
      </c>
      <c r="S150" s="121" t="s">
        <v>71</v>
      </c>
      <c r="T150" s="121" t="s">
        <v>71</v>
      </c>
      <c r="U150" s="121"/>
      <c r="V150" s="121"/>
      <c r="W150" s="121"/>
      <c r="X150" s="121"/>
      <c r="Y150" s="121"/>
      <c r="Z150" s="121"/>
      <c r="AA150" s="121"/>
      <c r="AB150" s="6"/>
      <c r="AC150" s="7"/>
      <c r="AD150" s="6"/>
      <c r="AE150" s="6"/>
      <c r="AF150" s="6"/>
      <c r="AG150" s="6"/>
      <c r="AH150" s="6"/>
      <c r="AI150" s="6"/>
      <c r="AJ150" s="6"/>
      <c r="AK150" s="70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10"/>
      <c r="BA150" s="10"/>
      <c r="BB150" s="75"/>
    </row>
    <row r="151" spans="1:54" x14ac:dyDescent="0.3">
      <c r="A151" s="43" t="e">
        <f ca="1">RANK(E151,$E$2:$E$198,0)</f>
        <v>#N/A</v>
      </c>
      <c r="B151" s="60"/>
      <c r="C151" s="46"/>
      <c r="D151" s="2" t="s">
        <v>7</v>
      </c>
      <c r="E151" s="32"/>
      <c r="F151" s="6">
        <f>COUNT(H151:BB151)</f>
        <v>0</v>
      </c>
      <c r="G151" s="33">
        <f>SUM(H151:BB151)</f>
        <v>0</v>
      </c>
      <c r="H151" s="128"/>
      <c r="I151" s="128"/>
      <c r="J151" s="121" t="s">
        <v>71</v>
      </c>
      <c r="K151" s="121" t="s">
        <v>71</v>
      </c>
      <c r="L151" s="121" t="s">
        <v>71</v>
      </c>
      <c r="M151" s="121" t="s">
        <v>71</v>
      </c>
      <c r="N151" s="121" t="s">
        <v>71</v>
      </c>
      <c r="O151" s="121" t="s">
        <v>71</v>
      </c>
      <c r="P151" s="121" t="s">
        <v>71</v>
      </c>
      <c r="Q151" s="121" t="s">
        <v>71</v>
      </c>
      <c r="R151" s="121" t="s">
        <v>71</v>
      </c>
      <c r="S151" s="121" t="s">
        <v>71</v>
      </c>
      <c r="T151" s="121" t="s">
        <v>71</v>
      </c>
      <c r="U151" s="121"/>
      <c r="V151" s="121"/>
      <c r="W151" s="121"/>
      <c r="X151" s="121"/>
      <c r="Y151" s="121"/>
      <c r="Z151" s="121"/>
      <c r="AA151" s="121"/>
      <c r="AB151" s="6"/>
      <c r="AC151" s="7"/>
      <c r="AD151" s="6"/>
      <c r="AE151" s="6"/>
      <c r="AF151" s="6"/>
      <c r="AG151" s="6"/>
      <c r="AH151" s="6"/>
      <c r="AI151" s="6"/>
      <c r="AJ151" s="6"/>
      <c r="AK151" s="70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10"/>
      <c r="BA151" s="10"/>
      <c r="BB151" s="75"/>
    </row>
    <row r="152" spans="1:54" x14ac:dyDescent="0.3">
      <c r="A152" s="43" t="e">
        <f ca="1">RANK(E152,$E$2:$E$198,0)</f>
        <v>#N/A</v>
      </c>
      <c r="B152" s="61"/>
      <c r="C152" s="53"/>
      <c r="D152" s="2" t="s">
        <v>7</v>
      </c>
      <c r="E152" s="32"/>
      <c r="F152" s="6">
        <f>COUNT(H152:BB152)</f>
        <v>0</v>
      </c>
      <c r="G152" s="33">
        <f>SUM(H152:BB152)</f>
        <v>0</v>
      </c>
      <c r="H152" s="128"/>
      <c r="I152" s="128"/>
      <c r="J152" s="121" t="s">
        <v>71</v>
      </c>
      <c r="K152" s="121" t="s">
        <v>71</v>
      </c>
      <c r="L152" s="121" t="s">
        <v>71</v>
      </c>
      <c r="M152" s="121" t="s">
        <v>71</v>
      </c>
      <c r="N152" s="121" t="s">
        <v>71</v>
      </c>
      <c r="O152" s="121" t="s">
        <v>71</v>
      </c>
      <c r="P152" s="121" t="s">
        <v>71</v>
      </c>
      <c r="Q152" s="121" t="s">
        <v>71</v>
      </c>
      <c r="R152" s="121" t="s">
        <v>71</v>
      </c>
      <c r="S152" s="121" t="s">
        <v>71</v>
      </c>
      <c r="T152" s="121" t="s">
        <v>71</v>
      </c>
      <c r="U152" s="121"/>
      <c r="V152" s="121"/>
      <c r="W152" s="121"/>
      <c r="X152" s="121"/>
      <c r="Y152" s="121"/>
      <c r="Z152" s="121"/>
      <c r="AA152" s="121"/>
      <c r="AB152" s="6"/>
      <c r="AC152" s="7"/>
      <c r="AD152" s="6"/>
      <c r="AE152" s="6"/>
      <c r="AF152" s="6"/>
      <c r="AG152" s="6"/>
      <c r="AH152" s="6"/>
      <c r="AI152" s="6"/>
      <c r="AJ152" s="6"/>
      <c r="AK152" s="70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10"/>
      <c r="BA152" s="10"/>
      <c r="BB152" s="75"/>
    </row>
    <row r="153" spans="1:54" x14ac:dyDescent="0.3">
      <c r="A153" s="43" t="e">
        <f ca="1">RANK(E153,$E$2:$E$198,0)</f>
        <v>#N/A</v>
      </c>
      <c r="B153" s="62"/>
      <c r="C153" s="100"/>
      <c r="D153" s="2" t="s">
        <v>7</v>
      </c>
      <c r="E153" s="32"/>
      <c r="F153" s="6">
        <f>COUNT(H153:BB153)</f>
        <v>0</v>
      </c>
      <c r="G153" s="33">
        <f>SUM(H153:BB153)</f>
        <v>0</v>
      </c>
      <c r="H153" s="128"/>
      <c r="I153" s="128"/>
      <c r="J153" s="121" t="s">
        <v>71</v>
      </c>
      <c r="K153" s="121" t="s">
        <v>71</v>
      </c>
      <c r="L153" s="121" t="s">
        <v>71</v>
      </c>
      <c r="M153" s="121" t="s">
        <v>71</v>
      </c>
      <c r="N153" s="121" t="s">
        <v>71</v>
      </c>
      <c r="O153" s="121" t="s">
        <v>71</v>
      </c>
      <c r="P153" s="121" t="s">
        <v>71</v>
      </c>
      <c r="Q153" s="121" t="s">
        <v>71</v>
      </c>
      <c r="R153" s="121" t="s">
        <v>71</v>
      </c>
      <c r="S153" s="121" t="s">
        <v>71</v>
      </c>
      <c r="T153" s="121" t="s">
        <v>71</v>
      </c>
      <c r="U153" s="121"/>
      <c r="V153" s="121"/>
      <c r="W153" s="121"/>
      <c r="X153" s="121"/>
      <c r="Y153" s="121"/>
      <c r="Z153" s="121"/>
      <c r="AA153" s="121"/>
      <c r="AB153" s="6"/>
      <c r="AC153" s="7"/>
      <c r="AD153" s="6"/>
      <c r="AE153" s="6"/>
      <c r="AF153" s="6"/>
      <c r="AG153" s="6"/>
      <c r="AH153" s="6"/>
      <c r="AI153" s="6"/>
      <c r="AJ153" s="6"/>
      <c r="AK153" s="70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10"/>
      <c r="BA153" s="10"/>
      <c r="BB153" s="75"/>
    </row>
    <row r="154" spans="1:54" x14ac:dyDescent="0.3">
      <c r="A154" s="43" t="e">
        <f ca="1">RANK(E154,$E$2:$E$198,0)</f>
        <v>#N/A</v>
      </c>
      <c r="B154" s="61"/>
      <c r="C154" s="49"/>
      <c r="D154" s="2" t="s">
        <v>7</v>
      </c>
      <c r="E154" s="32"/>
      <c r="F154" s="6">
        <f>COUNT(H154:BB154)</f>
        <v>0</v>
      </c>
      <c r="G154" s="33">
        <f>SUM(H154:BB154)</f>
        <v>0</v>
      </c>
      <c r="H154" s="130"/>
      <c r="I154" s="128"/>
      <c r="J154" s="121" t="s">
        <v>71</v>
      </c>
      <c r="K154" s="121" t="s">
        <v>71</v>
      </c>
      <c r="L154" s="121" t="s">
        <v>71</v>
      </c>
      <c r="M154" s="121" t="s">
        <v>71</v>
      </c>
      <c r="N154" s="121" t="s">
        <v>71</v>
      </c>
      <c r="O154" s="121" t="s">
        <v>71</v>
      </c>
      <c r="P154" s="121" t="s">
        <v>71</v>
      </c>
      <c r="Q154" s="121" t="s">
        <v>71</v>
      </c>
      <c r="R154" s="121" t="s">
        <v>71</v>
      </c>
      <c r="S154" s="121" t="s">
        <v>71</v>
      </c>
      <c r="T154" s="121" t="s">
        <v>71</v>
      </c>
      <c r="U154" s="121"/>
      <c r="V154" s="121"/>
      <c r="W154" s="121"/>
      <c r="X154" s="121"/>
      <c r="Y154" s="121"/>
      <c r="Z154" s="121"/>
      <c r="AA154" s="121"/>
      <c r="AB154" s="6"/>
      <c r="AC154" s="7"/>
      <c r="AD154" s="6"/>
      <c r="AE154" s="6"/>
      <c r="AF154" s="6"/>
      <c r="AG154" s="6"/>
      <c r="AH154" s="6"/>
      <c r="AI154" s="6"/>
      <c r="AJ154" s="6"/>
      <c r="AK154" s="70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10"/>
      <c r="BA154" s="10"/>
      <c r="BB154" s="75"/>
    </row>
    <row r="155" spans="1:54" x14ac:dyDescent="0.3">
      <c r="A155" s="43" t="e">
        <f ca="1">RANK(E155,$E$2:$E$198,0)</f>
        <v>#N/A</v>
      </c>
      <c r="B155" s="61"/>
      <c r="C155" s="53"/>
      <c r="D155" s="2" t="s">
        <v>7</v>
      </c>
      <c r="E155" s="32"/>
      <c r="F155" s="6">
        <f>COUNT(H155:BB155)</f>
        <v>0</v>
      </c>
      <c r="G155" s="33">
        <f>SUM(H155:BB155)</f>
        <v>0</v>
      </c>
      <c r="H155" s="128"/>
      <c r="I155" s="128"/>
      <c r="J155" s="121" t="s">
        <v>71</v>
      </c>
      <c r="K155" s="121" t="s">
        <v>71</v>
      </c>
      <c r="L155" s="121" t="s">
        <v>71</v>
      </c>
      <c r="M155" s="121" t="s">
        <v>71</v>
      </c>
      <c r="N155" s="121" t="s">
        <v>71</v>
      </c>
      <c r="O155" s="121" t="s">
        <v>71</v>
      </c>
      <c r="P155" s="121" t="s">
        <v>71</v>
      </c>
      <c r="Q155" s="121" t="s">
        <v>71</v>
      </c>
      <c r="R155" s="121" t="s">
        <v>71</v>
      </c>
      <c r="S155" s="121" t="s">
        <v>71</v>
      </c>
      <c r="T155" s="121" t="s">
        <v>71</v>
      </c>
      <c r="U155" s="121"/>
      <c r="V155" s="121"/>
      <c r="W155" s="121"/>
      <c r="X155" s="121"/>
      <c r="Y155" s="121"/>
      <c r="Z155" s="121"/>
      <c r="AA155" s="121"/>
      <c r="AB155" s="6"/>
      <c r="AC155" s="7"/>
      <c r="AD155" s="6"/>
      <c r="AE155" s="6"/>
      <c r="AF155" s="6"/>
      <c r="AG155" s="6"/>
      <c r="AH155" s="6"/>
      <c r="AI155" s="6"/>
      <c r="AJ155" s="6"/>
      <c r="AK155" s="70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10"/>
      <c r="BA155" s="10"/>
      <c r="BB155" s="75"/>
    </row>
    <row r="156" spans="1:54" x14ac:dyDescent="0.3">
      <c r="A156" s="43" t="e">
        <f ca="1">RANK(E156,$E$2:$E$198,0)</f>
        <v>#N/A</v>
      </c>
      <c r="B156" s="62"/>
      <c r="C156" s="52"/>
      <c r="D156" s="2" t="s">
        <v>7</v>
      </c>
      <c r="E156" s="32"/>
      <c r="F156" s="6">
        <f>COUNT(H156:BB156)</f>
        <v>0</v>
      </c>
      <c r="G156" s="33">
        <f>SUM(H156:BB156)</f>
        <v>0</v>
      </c>
      <c r="H156" s="128"/>
      <c r="I156" s="128"/>
      <c r="J156" s="121" t="s">
        <v>71</v>
      </c>
      <c r="K156" s="121" t="s">
        <v>71</v>
      </c>
      <c r="L156" s="121" t="s">
        <v>71</v>
      </c>
      <c r="M156" s="121" t="s">
        <v>71</v>
      </c>
      <c r="N156" s="121" t="s">
        <v>71</v>
      </c>
      <c r="O156" s="121" t="s">
        <v>71</v>
      </c>
      <c r="P156" s="121" t="s">
        <v>71</v>
      </c>
      <c r="Q156" s="121" t="s">
        <v>71</v>
      </c>
      <c r="R156" s="121" t="s">
        <v>71</v>
      </c>
      <c r="S156" s="121" t="s">
        <v>71</v>
      </c>
      <c r="T156" s="121" t="s">
        <v>71</v>
      </c>
      <c r="U156" s="121"/>
      <c r="V156" s="121"/>
      <c r="W156" s="121"/>
      <c r="X156" s="121"/>
      <c r="Y156" s="121"/>
      <c r="Z156" s="121"/>
      <c r="AA156" s="121"/>
      <c r="AB156" s="6"/>
      <c r="AC156" s="7"/>
      <c r="AD156" s="6"/>
      <c r="AE156" s="6"/>
      <c r="AF156" s="6"/>
      <c r="AG156" s="6"/>
      <c r="AH156" s="6"/>
      <c r="AI156" s="6"/>
      <c r="AJ156" s="6"/>
      <c r="AK156" s="70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10"/>
      <c r="BA156" s="10"/>
      <c r="BB156" s="75"/>
    </row>
    <row r="157" spans="1:54" ht="14.4" x14ac:dyDescent="0.3">
      <c r="A157" s="43" t="e">
        <f ca="1">RANK(E157,$E$2:$E$198,0)</f>
        <v>#N/A</v>
      </c>
      <c r="B157" s="147"/>
      <c r="C157" s="144"/>
      <c r="D157" s="2" t="s">
        <v>7</v>
      </c>
      <c r="E157" s="32"/>
      <c r="F157" s="6">
        <f>COUNT(H157:BB157)</f>
        <v>0</v>
      </c>
      <c r="G157" s="33">
        <f>SUM(H157:BB157)</f>
        <v>0</v>
      </c>
      <c r="H157" s="128"/>
      <c r="I157" s="128"/>
      <c r="J157" s="121" t="s">
        <v>71</v>
      </c>
      <c r="K157" s="121" t="s">
        <v>71</v>
      </c>
      <c r="L157" s="121" t="s">
        <v>71</v>
      </c>
      <c r="M157" s="121" t="s">
        <v>71</v>
      </c>
      <c r="N157" s="121" t="s">
        <v>71</v>
      </c>
      <c r="O157" s="121" t="s">
        <v>71</v>
      </c>
      <c r="P157" s="121" t="s">
        <v>71</v>
      </c>
      <c r="Q157" s="121" t="s">
        <v>71</v>
      </c>
      <c r="R157" s="121" t="s">
        <v>71</v>
      </c>
      <c r="S157" s="121" t="s">
        <v>71</v>
      </c>
      <c r="T157" s="121" t="s">
        <v>71</v>
      </c>
      <c r="U157" s="121"/>
      <c r="V157" s="121"/>
      <c r="W157" s="121"/>
      <c r="X157" s="121"/>
      <c r="Y157" s="121"/>
      <c r="Z157" s="121"/>
      <c r="AA157" s="121"/>
      <c r="AB157" s="6"/>
      <c r="AC157" s="7"/>
      <c r="AD157" s="6"/>
      <c r="AE157" s="6"/>
      <c r="AF157" s="6"/>
      <c r="AG157" s="6"/>
      <c r="AH157" s="6"/>
      <c r="AI157" s="6"/>
      <c r="AJ157" s="6"/>
      <c r="AK157" s="70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10"/>
      <c r="BA157" s="10"/>
      <c r="BB157" s="75"/>
    </row>
    <row r="158" spans="1:54" x14ac:dyDescent="0.3">
      <c r="A158" s="43" t="e">
        <f ca="1">RANK(E158,$E$2:$E$198,0)</f>
        <v>#N/A</v>
      </c>
      <c r="B158" s="62"/>
      <c r="C158" s="3"/>
      <c r="D158" s="2" t="s">
        <v>7</v>
      </c>
      <c r="E158" s="32"/>
      <c r="F158" s="6">
        <f>COUNT(H158:BB158)</f>
        <v>0</v>
      </c>
      <c r="G158" s="33">
        <f>SUM(H158:BB158)</f>
        <v>0</v>
      </c>
      <c r="H158" s="128"/>
      <c r="I158" s="128"/>
      <c r="J158" s="121" t="s">
        <v>71</v>
      </c>
      <c r="K158" s="121" t="s">
        <v>71</v>
      </c>
      <c r="L158" s="121" t="s">
        <v>71</v>
      </c>
      <c r="M158" s="121" t="s">
        <v>71</v>
      </c>
      <c r="N158" s="121" t="s">
        <v>71</v>
      </c>
      <c r="O158" s="121" t="s">
        <v>71</v>
      </c>
      <c r="P158" s="121" t="s">
        <v>71</v>
      </c>
      <c r="Q158" s="121" t="s">
        <v>71</v>
      </c>
      <c r="R158" s="121" t="s">
        <v>71</v>
      </c>
      <c r="S158" s="121" t="s">
        <v>71</v>
      </c>
      <c r="T158" s="121" t="s">
        <v>71</v>
      </c>
      <c r="U158" s="121"/>
      <c r="V158" s="121"/>
      <c r="W158" s="121"/>
      <c r="X158" s="121"/>
      <c r="Y158" s="121"/>
      <c r="Z158" s="121"/>
      <c r="AA158" s="121"/>
      <c r="AB158" s="6"/>
      <c r="AC158" s="7"/>
      <c r="AD158" s="6"/>
      <c r="AE158" s="6"/>
      <c r="AF158" s="6"/>
      <c r="AG158" s="6"/>
      <c r="AH158" s="6"/>
      <c r="AI158" s="6"/>
      <c r="AJ158" s="6"/>
      <c r="AK158" s="70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10"/>
      <c r="BA158" s="10"/>
      <c r="BB158" s="75"/>
    </row>
    <row r="159" spans="1:54" x14ac:dyDescent="0.3">
      <c r="A159" s="43" t="e">
        <f ca="1">RANK(E159,$E$2:$E$198,0)</f>
        <v>#N/A</v>
      </c>
      <c r="B159" s="59"/>
      <c r="C159" s="3"/>
      <c r="D159" s="2" t="s">
        <v>7</v>
      </c>
      <c r="E159" s="32"/>
      <c r="F159" s="6">
        <f>COUNT(H159:BB159)</f>
        <v>0</v>
      </c>
      <c r="G159" s="33">
        <f>SUM(H159:BB159)</f>
        <v>0</v>
      </c>
      <c r="H159" s="128"/>
      <c r="I159" s="128"/>
      <c r="J159" s="121" t="s">
        <v>71</v>
      </c>
      <c r="K159" s="121" t="s">
        <v>71</v>
      </c>
      <c r="L159" s="121" t="s">
        <v>71</v>
      </c>
      <c r="M159" s="121" t="s">
        <v>71</v>
      </c>
      <c r="N159" s="121" t="s">
        <v>71</v>
      </c>
      <c r="O159" s="121" t="s">
        <v>71</v>
      </c>
      <c r="P159" s="121" t="s">
        <v>71</v>
      </c>
      <c r="Q159" s="121" t="s">
        <v>71</v>
      </c>
      <c r="R159" s="121" t="s">
        <v>71</v>
      </c>
      <c r="S159" s="121" t="s">
        <v>71</v>
      </c>
      <c r="T159" s="121" t="s">
        <v>71</v>
      </c>
      <c r="U159" s="121"/>
      <c r="V159" s="121"/>
      <c r="W159" s="121"/>
      <c r="X159" s="121"/>
      <c r="Y159" s="121"/>
      <c r="Z159" s="121"/>
      <c r="AA159" s="121"/>
      <c r="AB159" s="6"/>
      <c r="AC159" s="7"/>
      <c r="AD159" s="6"/>
      <c r="AE159" s="6"/>
      <c r="AF159" s="6"/>
      <c r="AG159" s="6"/>
      <c r="AH159" s="6"/>
      <c r="AI159" s="6"/>
      <c r="AJ159" s="6"/>
      <c r="AK159" s="70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10"/>
      <c r="BA159" s="10"/>
      <c r="BB159" s="75"/>
    </row>
    <row r="160" spans="1:54" x14ac:dyDescent="0.3">
      <c r="A160" s="43" t="e">
        <f ca="1">RANK(E160,$E$2:$E$198,0)</f>
        <v>#N/A</v>
      </c>
      <c r="B160" s="59"/>
      <c r="C160" s="3"/>
      <c r="D160" s="2" t="s">
        <v>7</v>
      </c>
      <c r="E160" s="32"/>
      <c r="F160" s="6">
        <f>COUNT(H160:BB160)</f>
        <v>0</v>
      </c>
      <c r="G160" s="33">
        <f>SUM(H160:BB160)</f>
        <v>0</v>
      </c>
      <c r="H160" s="128"/>
      <c r="I160" s="128"/>
      <c r="J160" s="121" t="s">
        <v>71</v>
      </c>
      <c r="K160" s="121" t="s">
        <v>71</v>
      </c>
      <c r="L160" s="121" t="s">
        <v>71</v>
      </c>
      <c r="M160" s="121" t="s">
        <v>71</v>
      </c>
      <c r="N160" s="121" t="s">
        <v>71</v>
      </c>
      <c r="O160" s="121" t="s">
        <v>71</v>
      </c>
      <c r="P160" s="121" t="s">
        <v>71</v>
      </c>
      <c r="Q160" s="121" t="s">
        <v>71</v>
      </c>
      <c r="R160" s="121" t="s">
        <v>71</v>
      </c>
      <c r="S160" s="121" t="s">
        <v>71</v>
      </c>
      <c r="T160" s="121" t="s">
        <v>71</v>
      </c>
      <c r="U160" s="121"/>
      <c r="V160" s="121"/>
      <c r="W160" s="121"/>
      <c r="X160" s="121"/>
      <c r="Y160" s="121"/>
      <c r="Z160" s="121"/>
      <c r="AA160" s="121"/>
      <c r="AB160" s="6"/>
      <c r="AC160" s="7"/>
      <c r="AD160" s="6"/>
      <c r="AE160" s="6"/>
      <c r="AF160" s="6"/>
      <c r="AG160" s="6"/>
      <c r="AH160" s="6"/>
      <c r="AI160" s="6"/>
      <c r="AJ160" s="6"/>
      <c r="AK160" s="70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10"/>
      <c r="BA160" s="10"/>
      <c r="BB160" s="75"/>
    </row>
    <row r="161" spans="1:54" x14ac:dyDescent="0.3">
      <c r="A161" s="43" t="e">
        <f ca="1">RANK(E161,$E$2:$E$198,0)</f>
        <v>#N/A</v>
      </c>
      <c r="B161" s="140"/>
      <c r="C161" s="2"/>
      <c r="D161" s="2" t="s">
        <v>7</v>
      </c>
      <c r="E161" s="32"/>
      <c r="F161" s="6">
        <f>COUNT(H161:BB161)</f>
        <v>0</v>
      </c>
      <c r="G161" s="33">
        <f>SUM(H161:BB161)</f>
        <v>0</v>
      </c>
      <c r="H161" s="128"/>
      <c r="I161" s="128"/>
      <c r="J161" s="121" t="s">
        <v>71</v>
      </c>
      <c r="K161" s="121" t="s">
        <v>71</v>
      </c>
      <c r="L161" s="121" t="s">
        <v>71</v>
      </c>
      <c r="M161" s="121" t="s">
        <v>71</v>
      </c>
      <c r="N161" s="121" t="s">
        <v>71</v>
      </c>
      <c r="O161" s="121" t="s">
        <v>71</v>
      </c>
      <c r="P161" s="121" t="s">
        <v>71</v>
      </c>
      <c r="Q161" s="121" t="s">
        <v>71</v>
      </c>
      <c r="R161" s="121" t="s">
        <v>71</v>
      </c>
      <c r="S161" s="121" t="s">
        <v>71</v>
      </c>
      <c r="T161" s="121" t="s">
        <v>71</v>
      </c>
      <c r="U161" s="121"/>
      <c r="V161" s="121"/>
      <c r="W161" s="121"/>
      <c r="X161" s="121"/>
      <c r="Y161" s="121"/>
      <c r="Z161" s="121"/>
      <c r="AA161" s="121"/>
      <c r="AB161" s="6"/>
      <c r="AC161" s="7"/>
      <c r="AD161" s="6"/>
      <c r="AE161" s="6"/>
      <c r="AF161" s="6"/>
      <c r="AG161" s="6"/>
      <c r="AH161" s="6"/>
      <c r="AI161" s="6"/>
      <c r="AJ161" s="6"/>
      <c r="AK161" s="70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10"/>
      <c r="BA161" s="10"/>
      <c r="BB161" s="75"/>
    </row>
    <row r="162" spans="1:54" x14ac:dyDescent="0.3">
      <c r="A162" s="43" t="e">
        <f ca="1">RANK(E162,$E$2:$E$198,0)</f>
        <v>#N/A</v>
      </c>
      <c r="B162" s="62"/>
      <c r="C162" s="49"/>
      <c r="D162" s="2" t="s">
        <v>7</v>
      </c>
      <c r="E162" s="32"/>
      <c r="F162" s="6">
        <f>COUNT(H162:BB162)</f>
        <v>0</v>
      </c>
      <c r="G162" s="33">
        <f>SUM(H162:BB162)</f>
        <v>0</v>
      </c>
      <c r="H162" s="128"/>
      <c r="I162" s="128"/>
      <c r="J162" s="121" t="s">
        <v>71</v>
      </c>
      <c r="K162" s="121" t="s">
        <v>71</v>
      </c>
      <c r="L162" s="121" t="s">
        <v>71</v>
      </c>
      <c r="M162" s="121" t="s">
        <v>71</v>
      </c>
      <c r="N162" s="121" t="s">
        <v>71</v>
      </c>
      <c r="O162" s="121" t="s">
        <v>71</v>
      </c>
      <c r="P162" s="121" t="s">
        <v>71</v>
      </c>
      <c r="Q162" s="121" t="s">
        <v>71</v>
      </c>
      <c r="R162" s="121" t="s">
        <v>71</v>
      </c>
      <c r="S162" s="121" t="s">
        <v>71</v>
      </c>
      <c r="T162" s="121" t="s">
        <v>71</v>
      </c>
      <c r="U162" s="121"/>
      <c r="V162" s="121"/>
      <c r="W162" s="121"/>
      <c r="X162" s="121"/>
      <c r="Y162" s="121"/>
      <c r="Z162" s="121"/>
      <c r="AA162" s="121"/>
      <c r="AB162" s="6"/>
      <c r="AC162" s="7"/>
      <c r="AD162" s="6"/>
      <c r="AE162" s="6"/>
      <c r="AF162" s="6"/>
      <c r="AG162" s="6"/>
      <c r="AH162" s="6"/>
      <c r="AI162" s="6"/>
      <c r="AJ162" s="6"/>
      <c r="AK162" s="70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10"/>
      <c r="BA162" s="10"/>
      <c r="BB162" s="75"/>
    </row>
    <row r="163" spans="1:54" x14ac:dyDescent="0.3">
      <c r="A163" s="43" t="e">
        <f ca="1">RANK(E163,$E$2:$E$198,0)</f>
        <v>#N/A</v>
      </c>
      <c r="B163" s="61"/>
      <c r="C163" s="53"/>
      <c r="D163" s="2" t="s">
        <v>7</v>
      </c>
      <c r="E163" s="32"/>
      <c r="F163" s="6">
        <f>COUNT(H163:BB163)</f>
        <v>0</v>
      </c>
      <c r="G163" s="33">
        <f>SUM(H163:BB163)</f>
        <v>0</v>
      </c>
      <c r="H163" s="128"/>
      <c r="I163" s="128"/>
      <c r="J163" s="121" t="s">
        <v>71</v>
      </c>
      <c r="K163" s="121" t="s">
        <v>71</v>
      </c>
      <c r="L163" s="121" t="s">
        <v>71</v>
      </c>
      <c r="M163" s="121" t="s">
        <v>71</v>
      </c>
      <c r="N163" s="121" t="s">
        <v>71</v>
      </c>
      <c r="O163" s="121" t="s">
        <v>71</v>
      </c>
      <c r="P163" s="121" t="s">
        <v>71</v>
      </c>
      <c r="Q163" s="121" t="s">
        <v>71</v>
      </c>
      <c r="R163" s="121" t="s">
        <v>71</v>
      </c>
      <c r="S163" s="121" t="s">
        <v>71</v>
      </c>
      <c r="T163" s="121" t="s">
        <v>71</v>
      </c>
      <c r="U163" s="121"/>
      <c r="V163" s="121"/>
      <c r="W163" s="121"/>
      <c r="X163" s="121"/>
      <c r="Y163" s="121"/>
      <c r="Z163" s="121"/>
      <c r="AA163" s="121"/>
      <c r="AB163" s="6"/>
      <c r="AC163" s="7"/>
      <c r="AD163" s="6"/>
      <c r="AE163" s="6"/>
      <c r="AF163" s="6"/>
      <c r="AG163" s="6"/>
      <c r="AH163" s="6"/>
      <c r="AI163" s="6"/>
      <c r="AJ163" s="6"/>
      <c r="AK163" s="70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10"/>
      <c r="BA163" s="10"/>
      <c r="BB163" s="75"/>
    </row>
    <row r="164" spans="1:54" x14ac:dyDescent="0.3">
      <c r="A164" s="43" t="e">
        <f ca="1">RANK(E164,$E$2:$E$198,0)</f>
        <v>#N/A</v>
      </c>
      <c r="B164" s="140"/>
      <c r="C164" s="115"/>
      <c r="D164" s="2" t="s">
        <v>7</v>
      </c>
      <c r="E164" s="32"/>
      <c r="F164" s="6">
        <f>COUNT(H164:BB164)</f>
        <v>0</v>
      </c>
      <c r="G164" s="33">
        <f>SUM(H164:BB164)</f>
        <v>0</v>
      </c>
      <c r="H164" s="128"/>
      <c r="I164" s="128"/>
      <c r="J164" s="121" t="s">
        <v>71</v>
      </c>
      <c r="K164" s="121" t="s">
        <v>71</v>
      </c>
      <c r="L164" s="121" t="s">
        <v>71</v>
      </c>
      <c r="M164" s="121" t="s">
        <v>71</v>
      </c>
      <c r="N164" s="121" t="s">
        <v>71</v>
      </c>
      <c r="O164" s="121" t="s">
        <v>71</v>
      </c>
      <c r="P164" s="121" t="s">
        <v>71</v>
      </c>
      <c r="Q164" s="121" t="s">
        <v>71</v>
      </c>
      <c r="R164" s="121" t="s">
        <v>71</v>
      </c>
      <c r="S164" s="121" t="s">
        <v>71</v>
      </c>
      <c r="T164" s="121" t="s">
        <v>71</v>
      </c>
      <c r="U164" s="121"/>
      <c r="V164" s="121"/>
      <c r="W164" s="121"/>
      <c r="X164" s="121"/>
      <c r="Y164" s="121"/>
      <c r="Z164" s="121"/>
      <c r="AA164" s="121"/>
      <c r="AB164" s="6"/>
      <c r="AC164" s="7"/>
      <c r="AD164" s="6"/>
      <c r="AE164" s="6"/>
      <c r="AF164" s="6"/>
      <c r="AG164" s="6"/>
      <c r="AH164" s="6"/>
      <c r="AI164" s="6"/>
      <c r="AJ164" s="6"/>
      <c r="AK164" s="70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10"/>
      <c r="BA164" s="10"/>
      <c r="BB164" s="75"/>
    </row>
    <row r="165" spans="1:54" x14ac:dyDescent="0.3">
      <c r="A165" s="43" t="e">
        <f ca="1">RANK(E165,$E$2:$E$198,0)</f>
        <v>#N/A</v>
      </c>
      <c r="B165" s="60"/>
      <c r="C165" s="46"/>
      <c r="D165" s="2" t="s">
        <v>7</v>
      </c>
      <c r="E165" s="32"/>
      <c r="F165" s="6">
        <f>COUNT(H165:BB165)</f>
        <v>0</v>
      </c>
      <c r="G165" s="33">
        <f>SUM(H165:BB165)</f>
        <v>0</v>
      </c>
      <c r="H165" s="128"/>
      <c r="I165" s="128"/>
      <c r="J165" s="121" t="s">
        <v>71</v>
      </c>
      <c r="K165" s="121" t="s">
        <v>71</v>
      </c>
      <c r="L165" s="121" t="s">
        <v>71</v>
      </c>
      <c r="M165" s="121" t="s">
        <v>71</v>
      </c>
      <c r="N165" s="121" t="s">
        <v>71</v>
      </c>
      <c r="O165" s="121" t="s">
        <v>71</v>
      </c>
      <c r="P165" s="121" t="s">
        <v>71</v>
      </c>
      <c r="Q165" s="121" t="s">
        <v>71</v>
      </c>
      <c r="R165" s="121" t="s">
        <v>71</v>
      </c>
      <c r="S165" s="121" t="s">
        <v>71</v>
      </c>
      <c r="T165" s="121" t="s">
        <v>71</v>
      </c>
      <c r="U165" s="121"/>
      <c r="V165" s="121"/>
      <c r="W165" s="121"/>
      <c r="X165" s="121"/>
      <c r="Y165" s="121"/>
      <c r="Z165" s="121"/>
      <c r="AA165" s="121"/>
      <c r="AB165" s="6"/>
      <c r="AC165" s="7"/>
      <c r="AD165" s="6"/>
      <c r="AE165" s="6"/>
      <c r="AF165" s="6"/>
      <c r="AG165" s="6"/>
      <c r="AH165" s="6"/>
      <c r="AI165" s="6"/>
      <c r="AJ165" s="6"/>
      <c r="AK165" s="70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10"/>
      <c r="BA165" s="10"/>
      <c r="BB165" s="75"/>
    </row>
    <row r="166" spans="1:54" x14ac:dyDescent="0.3">
      <c r="A166" s="43" t="e">
        <f ca="1">RANK(E166,$E$2:$E$198,0)</f>
        <v>#N/A</v>
      </c>
      <c r="B166" s="62"/>
      <c r="C166" s="137"/>
      <c r="D166" s="2" t="s">
        <v>7</v>
      </c>
      <c r="E166" s="32"/>
      <c r="F166" s="6">
        <f>COUNT(H166:BB166)</f>
        <v>0</v>
      </c>
      <c r="G166" s="33">
        <f>SUM(H166:BB166)</f>
        <v>0</v>
      </c>
      <c r="H166" s="128"/>
      <c r="I166" s="128"/>
      <c r="J166" s="121" t="s">
        <v>71</v>
      </c>
      <c r="K166" s="121" t="s">
        <v>71</v>
      </c>
      <c r="L166" s="121" t="s">
        <v>71</v>
      </c>
      <c r="M166" s="121" t="s">
        <v>71</v>
      </c>
      <c r="N166" s="121" t="s">
        <v>71</v>
      </c>
      <c r="O166" s="121" t="s">
        <v>71</v>
      </c>
      <c r="P166" s="121" t="s">
        <v>71</v>
      </c>
      <c r="Q166" s="121" t="s">
        <v>71</v>
      </c>
      <c r="R166" s="121" t="s">
        <v>71</v>
      </c>
      <c r="S166" s="121" t="s">
        <v>71</v>
      </c>
      <c r="T166" s="121" t="s">
        <v>71</v>
      </c>
      <c r="U166" s="121"/>
      <c r="V166" s="121"/>
      <c r="W166" s="121"/>
      <c r="X166" s="121"/>
      <c r="Y166" s="121"/>
      <c r="Z166" s="121"/>
      <c r="AA166" s="121"/>
      <c r="AB166" s="6"/>
      <c r="AC166" s="7"/>
      <c r="AD166" s="6"/>
      <c r="AE166" s="6"/>
      <c r="AF166" s="6"/>
      <c r="AG166" s="6"/>
      <c r="AH166" s="6"/>
      <c r="AI166" s="6"/>
      <c r="AJ166" s="6"/>
      <c r="AK166" s="70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10"/>
      <c r="BA166" s="10"/>
      <c r="BB166" s="75"/>
    </row>
    <row r="167" spans="1:54" x14ac:dyDescent="0.3">
      <c r="A167" s="43" t="e">
        <f ca="1">RANK(E167,$E$2:$E$198,0)</f>
        <v>#N/A</v>
      </c>
      <c r="B167" s="61"/>
      <c r="C167" s="53"/>
      <c r="D167" s="2" t="s">
        <v>7</v>
      </c>
      <c r="E167" s="32"/>
      <c r="F167" s="6">
        <f>COUNT(H167:BB167)</f>
        <v>0</v>
      </c>
      <c r="G167" s="33">
        <f>SUM(H167:BB167)</f>
        <v>0</v>
      </c>
      <c r="H167" s="128"/>
      <c r="I167" s="128"/>
      <c r="J167" s="121" t="s">
        <v>71</v>
      </c>
      <c r="K167" s="121" t="s">
        <v>71</v>
      </c>
      <c r="L167" s="121" t="s">
        <v>71</v>
      </c>
      <c r="M167" s="121" t="s">
        <v>71</v>
      </c>
      <c r="N167" s="121" t="s">
        <v>71</v>
      </c>
      <c r="O167" s="121" t="s">
        <v>71</v>
      </c>
      <c r="P167" s="121" t="s">
        <v>71</v>
      </c>
      <c r="Q167" s="121" t="s">
        <v>71</v>
      </c>
      <c r="R167" s="121" t="s">
        <v>71</v>
      </c>
      <c r="S167" s="121" t="s">
        <v>71</v>
      </c>
      <c r="T167" s="121" t="s">
        <v>71</v>
      </c>
      <c r="U167" s="121"/>
      <c r="V167" s="121"/>
      <c r="W167" s="121"/>
      <c r="X167" s="121"/>
      <c r="Y167" s="121"/>
      <c r="Z167" s="121"/>
      <c r="AA167" s="121"/>
      <c r="AB167" s="6"/>
      <c r="AC167" s="7"/>
      <c r="AD167" s="6"/>
      <c r="AE167" s="6"/>
      <c r="AF167" s="6"/>
      <c r="AG167" s="6"/>
      <c r="AH167" s="6"/>
      <c r="AI167" s="6"/>
      <c r="AJ167" s="6"/>
      <c r="AK167" s="70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10"/>
      <c r="BA167" s="10"/>
      <c r="BB167" s="75"/>
    </row>
    <row r="168" spans="1:54" x14ac:dyDescent="0.3">
      <c r="A168" s="43" t="e">
        <f ca="1">RANK(E168,$E$2:$E$198,0)</f>
        <v>#N/A</v>
      </c>
      <c r="B168" s="140"/>
      <c r="C168" s="115"/>
      <c r="D168" s="2" t="s">
        <v>7</v>
      </c>
      <c r="E168" s="32"/>
      <c r="F168" s="6">
        <f>COUNT(H168:BB168)</f>
        <v>0</v>
      </c>
      <c r="G168" s="33">
        <f>SUM(H168:BB168)</f>
        <v>0</v>
      </c>
      <c r="H168" s="128"/>
      <c r="I168" s="128"/>
      <c r="J168" s="121" t="s">
        <v>71</v>
      </c>
      <c r="K168" s="121" t="s">
        <v>71</v>
      </c>
      <c r="L168" s="121" t="s">
        <v>71</v>
      </c>
      <c r="M168" s="121" t="s">
        <v>71</v>
      </c>
      <c r="N168" s="121" t="s">
        <v>71</v>
      </c>
      <c r="O168" s="121" t="s">
        <v>71</v>
      </c>
      <c r="P168" s="121" t="s">
        <v>71</v>
      </c>
      <c r="Q168" s="121" t="s">
        <v>71</v>
      </c>
      <c r="R168" s="121" t="s">
        <v>71</v>
      </c>
      <c r="S168" s="121" t="s">
        <v>71</v>
      </c>
      <c r="T168" s="121" t="s">
        <v>71</v>
      </c>
      <c r="U168" s="121"/>
      <c r="V168" s="121"/>
      <c r="W168" s="121"/>
      <c r="X168" s="121"/>
      <c r="Y168" s="121"/>
      <c r="Z168" s="121"/>
      <c r="AA168" s="121"/>
      <c r="AB168" s="6"/>
      <c r="AC168" s="7"/>
      <c r="AD168" s="6"/>
      <c r="AE168" s="6"/>
      <c r="AF168" s="6"/>
      <c r="AG168" s="6"/>
      <c r="AH168" s="6"/>
      <c r="AI168" s="6"/>
      <c r="AJ168" s="6"/>
      <c r="AK168" s="70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10"/>
      <c r="BA168" s="10"/>
      <c r="BB168" s="75"/>
    </row>
    <row r="169" spans="1:54" x14ac:dyDescent="0.3">
      <c r="A169" s="43" t="e">
        <f ca="1">RANK(E169,$E$2:$E$198,0)</f>
        <v>#N/A</v>
      </c>
      <c r="B169" s="61"/>
      <c r="C169" s="53"/>
      <c r="D169" s="2" t="s">
        <v>7</v>
      </c>
      <c r="E169" s="32"/>
      <c r="F169" s="6">
        <f>COUNT(H169:BB169)</f>
        <v>0</v>
      </c>
      <c r="G169" s="33">
        <f>SUM(H169:BB169)</f>
        <v>0</v>
      </c>
      <c r="H169" s="128"/>
      <c r="I169" s="128"/>
      <c r="J169" s="121" t="s">
        <v>71</v>
      </c>
      <c r="K169" s="121" t="s">
        <v>71</v>
      </c>
      <c r="L169" s="121" t="s">
        <v>71</v>
      </c>
      <c r="M169" s="121" t="s">
        <v>71</v>
      </c>
      <c r="N169" s="121" t="s">
        <v>71</v>
      </c>
      <c r="O169" s="121" t="s">
        <v>71</v>
      </c>
      <c r="P169" s="121" t="s">
        <v>71</v>
      </c>
      <c r="Q169" s="121" t="s">
        <v>71</v>
      </c>
      <c r="R169" s="121" t="s">
        <v>71</v>
      </c>
      <c r="S169" s="121" t="s">
        <v>71</v>
      </c>
      <c r="T169" s="121" t="s">
        <v>71</v>
      </c>
      <c r="U169" s="121"/>
      <c r="V169" s="121"/>
      <c r="W169" s="121"/>
      <c r="X169" s="121"/>
      <c r="Y169" s="121"/>
      <c r="Z169" s="121"/>
      <c r="AA169" s="121"/>
      <c r="AB169" s="6"/>
      <c r="AC169" s="7"/>
      <c r="AD169" s="6"/>
      <c r="AE169" s="6"/>
      <c r="AF169" s="6"/>
      <c r="AG169" s="6"/>
      <c r="AH169" s="6"/>
      <c r="AI169" s="6"/>
      <c r="AJ169" s="6"/>
      <c r="AK169" s="70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10"/>
      <c r="BA169" s="10"/>
      <c r="BB169" s="75"/>
    </row>
    <row r="170" spans="1:54" x14ac:dyDescent="0.3">
      <c r="A170" s="43" t="e">
        <f ca="1">RANK(E170,$E$2:$E$198,0)</f>
        <v>#N/A</v>
      </c>
      <c r="B170" s="59"/>
      <c r="C170" s="3"/>
      <c r="D170" s="2" t="s">
        <v>7</v>
      </c>
      <c r="E170" s="32"/>
      <c r="F170" s="6">
        <f>COUNT(H170:BB170)</f>
        <v>0</v>
      </c>
      <c r="G170" s="33">
        <f>SUM(H170:BB170)</f>
        <v>0</v>
      </c>
      <c r="H170" s="128"/>
      <c r="I170" s="128"/>
      <c r="J170" s="121" t="s">
        <v>71</v>
      </c>
      <c r="K170" s="121" t="s">
        <v>71</v>
      </c>
      <c r="L170" s="121" t="s">
        <v>71</v>
      </c>
      <c r="M170" s="121" t="s">
        <v>71</v>
      </c>
      <c r="N170" s="121" t="s">
        <v>71</v>
      </c>
      <c r="O170" s="121" t="s">
        <v>71</v>
      </c>
      <c r="P170" s="121" t="s">
        <v>71</v>
      </c>
      <c r="Q170" s="121" t="s">
        <v>71</v>
      </c>
      <c r="R170" s="121" t="s">
        <v>71</v>
      </c>
      <c r="S170" s="121" t="s">
        <v>71</v>
      </c>
      <c r="T170" s="121" t="s">
        <v>71</v>
      </c>
      <c r="U170" s="121"/>
      <c r="V170" s="121"/>
      <c r="W170" s="121"/>
      <c r="X170" s="121"/>
      <c r="Y170" s="121"/>
      <c r="Z170" s="121"/>
      <c r="AA170" s="121"/>
      <c r="AB170" s="6"/>
      <c r="AC170" s="7"/>
      <c r="AD170" s="6"/>
      <c r="AE170" s="6"/>
      <c r="AF170" s="6"/>
      <c r="AG170" s="6"/>
      <c r="AH170" s="6"/>
      <c r="AI170" s="6"/>
      <c r="AJ170" s="6"/>
      <c r="AK170" s="70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10"/>
      <c r="BA170" s="10"/>
      <c r="BB170" s="75"/>
    </row>
    <row r="171" spans="1:54" x14ac:dyDescent="0.3">
      <c r="A171" s="43" t="e">
        <f ca="1">RANK(E171,$E$2:$E$198,0)</f>
        <v>#N/A</v>
      </c>
      <c r="B171" s="61"/>
      <c r="C171" s="50"/>
      <c r="D171" s="2" t="s">
        <v>7</v>
      </c>
      <c r="E171" s="32"/>
      <c r="F171" s="6">
        <f>COUNT(H171:BB171)</f>
        <v>0</v>
      </c>
      <c r="G171" s="33">
        <f>SUM(H171:BB171)</f>
        <v>0</v>
      </c>
      <c r="H171" s="128"/>
      <c r="I171" s="128"/>
      <c r="J171" s="121" t="s">
        <v>71</v>
      </c>
      <c r="K171" s="121" t="s">
        <v>71</v>
      </c>
      <c r="L171" s="121" t="s">
        <v>71</v>
      </c>
      <c r="M171" s="121" t="s">
        <v>71</v>
      </c>
      <c r="N171" s="121" t="s">
        <v>71</v>
      </c>
      <c r="O171" s="121" t="s">
        <v>71</v>
      </c>
      <c r="P171" s="121" t="s">
        <v>71</v>
      </c>
      <c r="Q171" s="121" t="s">
        <v>71</v>
      </c>
      <c r="R171" s="121" t="s">
        <v>71</v>
      </c>
      <c r="S171" s="121" t="s">
        <v>71</v>
      </c>
      <c r="T171" s="121" t="s">
        <v>71</v>
      </c>
      <c r="U171" s="121"/>
      <c r="V171" s="121"/>
      <c r="W171" s="121"/>
      <c r="X171" s="121"/>
      <c r="Y171" s="121"/>
      <c r="Z171" s="121"/>
      <c r="AA171" s="121"/>
      <c r="AB171" s="6"/>
      <c r="AC171" s="7"/>
      <c r="AD171" s="6"/>
      <c r="AE171" s="6"/>
      <c r="AF171" s="6"/>
      <c r="AG171" s="6"/>
      <c r="AH171" s="6"/>
      <c r="AI171" s="6"/>
      <c r="AJ171" s="6"/>
      <c r="AK171" s="70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10"/>
      <c r="BA171" s="10"/>
      <c r="BB171" s="75"/>
    </row>
    <row r="172" spans="1:54" x14ac:dyDescent="0.3">
      <c r="A172" s="43" t="e">
        <f ca="1">RANK(E172,$E$2:$E$198,0)</f>
        <v>#N/A</v>
      </c>
      <c r="B172" s="59"/>
      <c r="C172" s="3"/>
      <c r="D172" s="2" t="s">
        <v>7</v>
      </c>
      <c r="E172" s="32"/>
      <c r="F172" s="6">
        <f>COUNT(H172:BB172)</f>
        <v>0</v>
      </c>
      <c r="G172" s="33">
        <f>SUM(H172:BB172)</f>
        <v>0</v>
      </c>
      <c r="H172" s="128"/>
      <c r="I172" s="128"/>
      <c r="J172" s="121" t="s">
        <v>71</v>
      </c>
      <c r="K172" s="121" t="s">
        <v>71</v>
      </c>
      <c r="L172" s="121" t="s">
        <v>71</v>
      </c>
      <c r="M172" s="121" t="s">
        <v>71</v>
      </c>
      <c r="N172" s="121" t="s">
        <v>71</v>
      </c>
      <c r="O172" s="121" t="s">
        <v>71</v>
      </c>
      <c r="P172" s="121" t="s">
        <v>71</v>
      </c>
      <c r="Q172" s="121" t="s">
        <v>71</v>
      </c>
      <c r="R172" s="121" t="s">
        <v>71</v>
      </c>
      <c r="S172" s="121" t="s">
        <v>71</v>
      </c>
      <c r="T172" s="121" t="s">
        <v>71</v>
      </c>
      <c r="U172" s="121"/>
      <c r="V172" s="121"/>
      <c r="W172" s="121"/>
      <c r="X172" s="121"/>
      <c r="Y172" s="121"/>
      <c r="Z172" s="121"/>
      <c r="AA172" s="121"/>
      <c r="AB172" s="6"/>
      <c r="AC172" s="7"/>
      <c r="AD172" s="6"/>
      <c r="AE172" s="6"/>
      <c r="AF172" s="6"/>
      <c r="AG172" s="6"/>
      <c r="AH172" s="6"/>
      <c r="AI172" s="6"/>
      <c r="AJ172" s="6"/>
      <c r="AK172" s="70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10"/>
      <c r="BA172" s="10"/>
      <c r="BB172" s="75"/>
    </row>
    <row r="173" spans="1:54" x14ac:dyDescent="0.3">
      <c r="A173" s="43" t="e">
        <f ca="1">RANK(E173,$E$2:$E$198,0)</f>
        <v>#N/A</v>
      </c>
      <c r="B173" s="62"/>
      <c r="C173" s="52"/>
      <c r="D173" s="2" t="s">
        <v>7</v>
      </c>
      <c r="E173" s="32"/>
      <c r="F173" s="6">
        <f>COUNT(H173:BB173)</f>
        <v>0</v>
      </c>
      <c r="G173" s="33">
        <f>SUM(H173:BB173)</f>
        <v>0</v>
      </c>
      <c r="H173" s="128"/>
      <c r="I173" s="128"/>
      <c r="J173" s="121" t="s">
        <v>71</v>
      </c>
      <c r="K173" s="121" t="s">
        <v>71</v>
      </c>
      <c r="L173" s="121" t="s">
        <v>71</v>
      </c>
      <c r="M173" s="121" t="s">
        <v>71</v>
      </c>
      <c r="N173" s="121" t="s">
        <v>71</v>
      </c>
      <c r="O173" s="121" t="s">
        <v>71</v>
      </c>
      <c r="P173" s="121" t="s">
        <v>71</v>
      </c>
      <c r="Q173" s="121" t="s">
        <v>71</v>
      </c>
      <c r="R173" s="121" t="s">
        <v>71</v>
      </c>
      <c r="S173" s="121" t="s">
        <v>71</v>
      </c>
      <c r="T173" s="121" t="s">
        <v>71</v>
      </c>
      <c r="U173" s="121"/>
      <c r="V173" s="121"/>
      <c r="W173" s="121"/>
      <c r="X173" s="121"/>
      <c r="Y173" s="121"/>
      <c r="Z173" s="121"/>
      <c r="AA173" s="121"/>
      <c r="AB173" s="6"/>
      <c r="AC173" s="7"/>
      <c r="AD173" s="6"/>
      <c r="AE173" s="6"/>
      <c r="AF173" s="6"/>
      <c r="AG173" s="6"/>
      <c r="AH173" s="6"/>
      <c r="AI173" s="6"/>
      <c r="AJ173" s="6"/>
      <c r="AK173" s="70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10"/>
      <c r="BA173" s="10"/>
      <c r="BB173" s="75"/>
    </row>
    <row r="174" spans="1:54" x14ac:dyDescent="0.3">
      <c r="A174" s="43" t="e">
        <f ca="1">RANK(E174,$E$2:$E$198,0)</f>
        <v>#N/A</v>
      </c>
      <c r="B174" s="62"/>
      <c r="C174" s="49"/>
      <c r="D174" s="2" t="s">
        <v>7</v>
      </c>
      <c r="E174" s="32"/>
      <c r="F174" s="6">
        <f>COUNT(H174:BB174)</f>
        <v>0</v>
      </c>
      <c r="G174" s="33">
        <f>SUM(H174:BB174)</f>
        <v>0</v>
      </c>
      <c r="H174" s="128"/>
      <c r="I174" s="128"/>
      <c r="J174" s="121" t="s">
        <v>71</v>
      </c>
      <c r="K174" s="121" t="s">
        <v>71</v>
      </c>
      <c r="L174" s="121" t="s">
        <v>71</v>
      </c>
      <c r="M174" s="121" t="s">
        <v>71</v>
      </c>
      <c r="N174" s="121" t="s">
        <v>71</v>
      </c>
      <c r="O174" s="121" t="s">
        <v>71</v>
      </c>
      <c r="P174" s="121" t="s">
        <v>71</v>
      </c>
      <c r="Q174" s="121" t="s">
        <v>71</v>
      </c>
      <c r="R174" s="121" t="s">
        <v>71</v>
      </c>
      <c r="S174" s="121" t="s">
        <v>71</v>
      </c>
      <c r="T174" s="121" t="s">
        <v>71</v>
      </c>
      <c r="U174" s="121"/>
      <c r="V174" s="121"/>
      <c r="W174" s="121"/>
      <c r="X174" s="121"/>
      <c r="Y174" s="121"/>
      <c r="Z174" s="121"/>
      <c r="AA174" s="121"/>
      <c r="AB174" s="6"/>
      <c r="AC174" s="7"/>
      <c r="AD174" s="6"/>
      <c r="AE174" s="6"/>
      <c r="AF174" s="6"/>
      <c r="AG174" s="6"/>
      <c r="AH174" s="6"/>
      <c r="AI174" s="6"/>
      <c r="AJ174" s="6"/>
      <c r="AK174" s="70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10"/>
      <c r="BA174" s="10"/>
      <c r="BB174" s="75"/>
    </row>
    <row r="175" spans="1:54" x14ac:dyDescent="0.3">
      <c r="A175" s="43" t="e">
        <f ca="1">RANK(E175,$E$2:$E$198,0)</f>
        <v>#N/A</v>
      </c>
      <c r="B175" s="61"/>
      <c r="C175" s="9"/>
      <c r="D175" s="2" t="s">
        <v>7</v>
      </c>
      <c r="E175" s="32"/>
      <c r="F175" s="6">
        <f>COUNT(H175:BB175)</f>
        <v>0</v>
      </c>
      <c r="G175" s="33">
        <f>SUM(H175:BB175)</f>
        <v>0</v>
      </c>
      <c r="H175" s="128"/>
      <c r="I175" s="128"/>
      <c r="J175" s="121" t="s">
        <v>71</v>
      </c>
      <c r="K175" s="121" t="s">
        <v>71</v>
      </c>
      <c r="L175" s="121" t="s">
        <v>71</v>
      </c>
      <c r="M175" s="121" t="s">
        <v>71</v>
      </c>
      <c r="N175" s="121" t="s">
        <v>71</v>
      </c>
      <c r="O175" s="121" t="s">
        <v>71</v>
      </c>
      <c r="P175" s="121" t="s">
        <v>71</v>
      </c>
      <c r="Q175" s="121" t="s">
        <v>71</v>
      </c>
      <c r="R175" s="121" t="s">
        <v>71</v>
      </c>
      <c r="S175" s="121" t="s">
        <v>71</v>
      </c>
      <c r="T175" s="121" t="s">
        <v>71</v>
      </c>
      <c r="U175" s="121"/>
      <c r="V175" s="121"/>
      <c r="W175" s="121"/>
      <c r="X175" s="121"/>
      <c r="Y175" s="121"/>
      <c r="Z175" s="121"/>
      <c r="AA175" s="121"/>
      <c r="AB175" s="6"/>
      <c r="AC175" s="7"/>
      <c r="AD175" s="6"/>
      <c r="AE175" s="6"/>
      <c r="AF175" s="6"/>
      <c r="AG175" s="6"/>
      <c r="AH175" s="6"/>
      <c r="AI175" s="6"/>
      <c r="AJ175" s="6"/>
      <c r="AK175" s="70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10"/>
      <c r="BA175" s="10"/>
      <c r="BB175" s="75"/>
    </row>
    <row r="176" spans="1:54" x14ac:dyDescent="0.3">
      <c r="A176" s="43" t="e">
        <f ca="1">RANK(E176,$E$2:$E$198,0)</f>
        <v>#N/A</v>
      </c>
      <c r="B176" s="140"/>
      <c r="C176" s="2"/>
      <c r="D176" s="2" t="s">
        <v>7</v>
      </c>
      <c r="E176" s="32"/>
      <c r="F176" s="6">
        <f>COUNT(H176:BB176)</f>
        <v>0</v>
      </c>
      <c r="G176" s="33">
        <f>SUM(H176:BB176)</f>
        <v>0</v>
      </c>
      <c r="H176" s="128"/>
      <c r="I176" s="128"/>
      <c r="J176" s="121" t="s">
        <v>71</v>
      </c>
      <c r="K176" s="121" t="s">
        <v>71</v>
      </c>
      <c r="L176" s="121" t="s">
        <v>71</v>
      </c>
      <c r="M176" s="121" t="s">
        <v>71</v>
      </c>
      <c r="N176" s="121" t="s">
        <v>71</v>
      </c>
      <c r="O176" s="121" t="s">
        <v>71</v>
      </c>
      <c r="P176" s="121" t="s">
        <v>71</v>
      </c>
      <c r="Q176" s="121" t="s">
        <v>71</v>
      </c>
      <c r="R176" s="121" t="s">
        <v>71</v>
      </c>
      <c r="S176" s="121" t="s">
        <v>71</v>
      </c>
      <c r="T176" s="121" t="s">
        <v>71</v>
      </c>
      <c r="U176" s="121"/>
      <c r="V176" s="121"/>
      <c r="W176" s="121"/>
      <c r="X176" s="121"/>
      <c r="Y176" s="121"/>
      <c r="Z176" s="121"/>
      <c r="AA176" s="121"/>
      <c r="AB176" s="6"/>
      <c r="AC176" s="7"/>
      <c r="AD176" s="6"/>
      <c r="AE176" s="6"/>
      <c r="AF176" s="6"/>
      <c r="AG176" s="6"/>
      <c r="AH176" s="6"/>
      <c r="AI176" s="6"/>
      <c r="AJ176" s="6"/>
      <c r="AK176" s="70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10"/>
      <c r="BA176" s="10"/>
      <c r="BB176" s="75"/>
    </row>
    <row r="177" spans="1:54" x14ac:dyDescent="0.3">
      <c r="A177" s="43" t="e">
        <f ca="1">RANK(E177,$E$2:$E$198,0)</f>
        <v>#N/A</v>
      </c>
      <c r="B177" s="61"/>
      <c r="C177" s="53"/>
      <c r="D177" s="2" t="s">
        <v>7</v>
      </c>
      <c r="E177" s="32"/>
      <c r="F177" s="6">
        <f>COUNT(H177:BB177)</f>
        <v>0</v>
      </c>
      <c r="G177" s="33">
        <f>SUM(H177:BB177)</f>
        <v>0</v>
      </c>
      <c r="H177" s="128"/>
      <c r="I177" s="128"/>
      <c r="J177" s="121" t="s">
        <v>71</v>
      </c>
      <c r="K177" s="121" t="s">
        <v>71</v>
      </c>
      <c r="L177" s="121" t="s">
        <v>71</v>
      </c>
      <c r="M177" s="121" t="s">
        <v>71</v>
      </c>
      <c r="N177" s="121" t="s">
        <v>71</v>
      </c>
      <c r="O177" s="121" t="s">
        <v>71</v>
      </c>
      <c r="P177" s="121" t="s">
        <v>71</v>
      </c>
      <c r="Q177" s="121" t="s">
        <v>71</v>
      </c>
      <c r="R177" s="121" t="s">
        <v>71</v>
      </c>
      <c r="S177" s="121" t="s">
        <v>71</v>
      </c>
      <c r="T177" s="121" t="s">
        <v>71</v>
      </c>
      <c r="U177" s="121"/>
      <c r="V177" s="121"/>
      <c r="W177" s="121"/>
      <c r="X177" s="121"/>
      <c r="Y177" s="121"/>
      <c r="Z177" s="121"/>
      <c r="AA177" s="121"/>
      <c r="AB177" s="6"/>
      <c r="AC177" s="7"/>
      <c r="AD177" s="6"/>
      <c r="AE177" s="6"/>
      <c r="AF177" s="6"/>
      <c r="AG177" s="6"/>
      <c r="AH177" s="6"/>
      <c r="AI177" s="6"/>
      <c r="AJ177" s="6"/>
      <c r="AK177" s="70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10"/>
      <c r="BA177" s="10"/>
      <c r="BB177" s="75"/>
    </row>
    <row r="178" spans="1:54" x14ac:dyDescent="0.3">
      <c r="A178" s="43" t="e">
        <f ca="1">RANK(E178,$E$2:$E$198,0)</f>
        <v>#N/A</v>
      </c>
      <c r="B178" s="60"/>
      <c r="C178" s="46"/>
      <c r="D178" s="2" t="s">
        <v>7</v>
      </c>
      <c r="E178" s="32"/>
      <c r="F178" s="6">
        <f>COUNT(H178:BB178)</f>
        <v>0</v>
      </c>
      <c r="G178" s="33">
        <f>SUM(H178:BB178)</f>
        <v>0</v>
      </c>
      <c r="H178" s="128"/>
      <c r="I178" s="128"/>
      <c r="J178" s="121" t="s">
        <v>71</v>
      </c>
      <c r="K178" s="121" t="s">
        <v>71</v>
      </c>
      <c r="L178" s="121" t="s">
        <v>71</v>
      </c>
      <c r="M178" s="121" t="s">
        <v>71</v>
      </c>
      <c r="N178" s="121" t="s">
        <v>71</v>
      </c>
      <c r="O178" s="121" t="s">
        <v>71</v>
      </c>
      <c r="P178" s="121" t="s">
        <v>71</v>
      </c>
      <c r="Q178" s="121" t="s">
        <v>71</v>
      </c>
      <c r="R178" s="121" t="s">
        <v>71</v>
      </c>
      <c r="S178" s="121" t="s">
        <v>71</v>
      </c>
      <c r="T178" s="121" t="s">
        <v>71</v>
      </c>
      <c r="U178" s="121"/>
      <c r="V178" s="121"/>
      <c r="W178" s="121"/>
      <c r="X178" s="121"/>
      <c r="Y178" s="121"/>
      <c r="Z178" s="121"/>
      <c r="AA178" s="121"/>
      <c r="AB178" s="6"/>
      <c r="AC178" s="7"/>
      <c r="AD178" s="6"/>
      <c r="AE178" s="6"/>
      <c r="AF178" s="6"/>
      <c r="AG178" s="6"/>
      <c r="AH178" s="6"/>
      <c r="AI178" s="6"/>
      <c r="AJ178" s="6"/>
      <c r="AK178" s="70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10"/>
      <c r="BA178" s="10"/>
      <c r="BB178" s="75"/>
    </row>
    <row r="179" spans="1:54" x14ac:dyDescent="0.3">
      <c r="A179" s="43" t="e">
        <f ca="1">RANK(E179,$E$2:$E$198,0)</f>
        <v>#N/A</v>
      </c>
      <c r="B179" s="60"/>
      <c r="C179" s="47"/>
      <c r="D179" s="2" t="s">
        <v>7</v>
      </c>
      <c r="E179" s="32"/>
      <c r="F179" s="6">
        <f>COUNT(H179:BB179)</f>
        <v>0</v>
      </c>
      <c r="G179" s="33">
        <f>SUM(H179:BB179)</f>
        <v>0</v>
      </c>
      <c r="H179" s="128"/>
      <c r="I179" s="128"/>
      <c r="J179" s="121" t="s">
        <v>71</v>
      </c>
      <c r="K179" s="121" t="s">
        <v>71</v>
      </c>
      <c r="L179" s="121" t="s">
        <v>71</v>
      </c>
      <c r="M179" s="121" t="s">
        <v>71</v>
      </c>
      <c r="N179" s="121" t="s">
        <v>71</v>
      </c>
      <c r="O179" s="121" t="s">
        <v>71</v>
      </c>
      <c r="P179" s="121" t="s">
        <v>71</v>
      </c>
      <c r="Q179" s="121" t="s">
        <v>71</v>
      </c>
      <c r="R179" s="121" t="s">
        <v>71</v>
      </c>
      <c r="S179" s="121" t="s">
        <v>71</v>
      </c>
      <c r="T179" s="121" t="s">
        <v>71</v>
      </c>
      <c r="U179" s="121"/>
      <c r="V179" s="121"/>
      <c r="W179" s="121"/>
      <c r="X179" s="121"/>
      <c r="Y179" s="121"/>
      <c r="Z179" s="121"/>
      <c r="AA179" s="121"/>
      <c r="AB179" s="6"/>
      <c r="AC179" s="7"/>
      <c r="AD179" s="6"/>
      <c r="AE179" s="6"/>
      <c r="AF179" s="6"/>
      <c r="AG179" s="6"/>
      <c r="AH179" s="6"/>
      <c r="AI179" s="6"/>
      <c r="AJ179" s="6"/>
      <c r="AK179" s="70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10"/>
      <c r="BA179" s="10"/>
      <c r="BB179" s="75"/>
    </row>
    <row r="180" spans="1:54" x14ac:dyDescent="0.3">
      <c r="A180" s="43" t="e">
        <f ca="1">RANK(E180,$E$2:$E$198,0)</f>
        <v>#N/A</v>
      </c>
      <c r="B180" s="61"/>
      <c r="C180" s="53"/>
      <c r="D180" s="14" t="s">
        <v>7</v>
      </c>
      <c r="E180" s="32"/>
      <c r="F180" s="6">
        <f>COUNT(H180:BB180)</f>
        <v>0</v>
      </c>
      <c r="G180" s="33">
        <f>SUM(H180:BB180)</f>
        <v>0</v>
      </c>
      <c r="H180" s="128"/>
      <c r="I180" s="128"/>
      <c r="J180" s="121" t="s">
        <v>71</v>
      </c>
      <c r="K180" s="121" t="s">
        <v>71</v>
      </c>
      <c r="L180" s="121" t="s">
        <v>71</v>
      </c>
      <c r="M180" s="121" t="s">
        <v>71</v>
      </c>
      <c r="N180" s="121" t="s">
        <v>71</v>
      </c>
      <c r="O180" s="121" t="s">
        <v>71</v>
      </c>
      <c r="P180" s="121" t="s">
        <v>71</v>
      </c>
      <c r="Q180" s="121" t="s">
        <v>71</v>
      </c>
      <c r="R180" s="121" t="s">
        <v>71</v>
      </c>
      <c r="S180" s="121" t="s">
        <v>71</v>
      </c>
      <c r="T180" s="121" t="s">
        <v>71</v>
      </c>
      <c r="U180" s="121"/>
      <c r="V180" s="121"/>
      <c r="W180" s="121"/>
      <c r="X180" s="121"/>
      <c r="Y180" s="121"/>
      <c r="Z180" s="121"/>
      <c r="AA180" s="121"/>
      <c r="AB180" s="6"/>
      <c r="AC180" s="7"/>
      <c r="AD180" s="6"/>
      <c r="AE180" s="6"/>
      <c r="AF180" s="6"/>
      <c r="AG180" s="6"/>
      <c r="AH180" s="6"/>
      <c r="AI180" s="6"/>
      <c r="AJ180" s="6"/>
      <c r="AK180" s="70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10"/>
      <c r="BA180" s="10"/>
      <c r="BB180" s="75"/>
    </row>
    <row r="181" spans="1:54" x14ac:dyDescent="0.3">
      <c r="A181" s="43" t="e">
        <f ca="1">RANK(E181,$E$2:$E$198,0)</f>
        <v>#N/A</v>
      </c>
      <c r="B181" s="62"/>
      <c r="C181" s="49"/>
      <c r="D181" s="14" t="s">
        <v>7</v>
      </c>
      <c r="E181" s="32"/>
      <c r="F181" s="6">
        <f>COUNT(H181:BB181)</f>
        <v>0</v>
      </c>
      <c r="G181" s="33">
        <f>SUM(H181:BB181)</f>
        <v>0</v>
      </c>
      <c r="H181" s="128"/>
      <c r="I181" s="128"/>
      <c r="J181" s="121" t="s">
        <v>71</v>
      </c>
      <c r="K181" s="121" t="s">
        <v>71</v>
      </c>
      <c r="L181" s="121" t="s">
        <v>71</v>
      </c>
      <c r="M181" s="121" t="s">
        <v>71</v>
      </c>
      <c r="N181" s="121" t="s">
        <v>71</v>
      </c>
      <c r="O181" s="121" t="s">
        <v>71</v>
      </c>
      <c r="P181" s="121" t="s">
        <v>71</v>
      </c>
      <c r="Q181" s="121" t="s">
        <v>71</v>
      </c>
      <c r="R181" s="121" t="s">
        <v>71</v>
      </c>
      <c r="S181" s="121" t="s">
        <v>71</v>
      </c>
      <c r="T181" s="121" t="s">
        <v>71</v>
      </c>
      <c r="U181" s="121"/>
      <c r="V181" s="121"/>
      <c r="W181" s="121"/>
      <c r="X181" s="121"/>
      <c r="Y181" s="121"/>
      <c r="Z181" s="121"/>
      <c r="AA181" s="121"/>
      <c r="AB181" s="6"/>
      <c r="AC181" s="7"/>
      <c r="AD181" s="6"/>
      <c r="AE181" s="6"/>
      <c r="AF181" s="6"/>
      <c r="AG181" s="6"/>
      <c r="AH181" s="6"/>
      <c r="AI181" s="6"/>
      <c r="AJ181" s="6"/>
      <c r="AK181" s="70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10"/>
      <c r="BA181" s="10"/>
      <c r="BB181" s="75"/>
    </row>
    <row r="182" spans="1:54" x14ac:dyDescent="0.3">
      <c r="A182" s="43" t="e">
        <f ca="1">RANK(E182,$E$2:$E$198,0)</f>
        <v>#N/A</v>
      </c>
      <c r="B182" s="62"/>
      <c r="C182" s="52"/>
      <c r="D182" s="14" t="s">
        <v>7</v>
      </c>
      <c r="E182" s="32"/>
      <c r="F182" s="6">
        <f>COUNT(H182:BB182)</f>
        <v>0</v>
      </c>
      <c r="G182" s="33">
        <f>SUM(H182:BB182)</f>
        <v>0</v>
      </c>
      <c r="H182" s="130"/>
      <c r="I182" s="128"/>
      <c r="J182" s="121" t="s">
        <v>71</v>
      </c>
      <c r="K182" s="121" t="s">
        <v>71</v>
      </c>
      <c r="L182" s="121" t="s">
        <v>71</v>
      </c>
      <c r="M182" s="121" t="s">
        <v>71</v>
      </c>
      <c r="N182" s="121" t="s">
        <v>71</v>
      </c>
      <c r="O182" s="121" t="s">
        <v>71</v>
      </c>
      <c r="P182" s="121" t="s">
        <v>71</v>
      </c>
      <c r="Q182" s="121" t="s">
        <v>71</v>
      </c>
      <c r="R182" s="121" t="s">
        <v>71</v>
      </c>
      <c r="S182" s="121" t="s">
        <v>71</v>
      </c>
      <c r="T182" s="121" t="s">
        <v>71</v>
      </c>
      <c r="U182" s="121"/>
      <c r="V182" s="121"/>
      <c r="W182" s="121"/>
      <c r="X182" s="121"/>
      <c r="Y182" s="121"/>
      <c r="Z182" s="121"/>
      <c r="AA182" s="121"/>
      <c r="AB182" s="6"/>
      <c r="AC182" s="7"/>
      <c r="AD182" s="6"/>
      <c r="AE182" s="6"/>
      <c r="AF182" s="6"/>
      <c r="AG182" s="6"/>
      <c r="AH182" s="6"/>
      <c r="AI182" s="6"/>
      <c r="AJ182" s="6"/>
      <c r="AK182" s="70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10"/>
      <c r="BA182" s="10"/>
      <c r="BB182" s="75"/>
    </row>
    <row r="183" spans="1:54" x14ac:dyDescent="0.3">
      <c r="A183" s="43" t="e">
        <f ca="1">RANK(E183,$E$2:$E$198,0)</f>
        <v>#N/A</v>
      </c>
      <c r="B183" s="61"/>
      <c r="C183" s="53"/>
      <c r="D183" s="14" t="s">
        <v>7</v>
      </c>
      <c r="E183" s="32"/>
      <c r="F183" s="6">
        <f>COUNT(H183:BB183)</f>
        <v>0</v>
      </c>
      <c r="G183" s="33">
        <f>SUM(H183:BB183)</f>
        <v>0</v>
      </c>
      <c r="H183" s="130"/>
      <c r="I183" s="130"/>
      <c r="J183" s="121" t="s">
        <v>71</v>
      </c>
      <c r="K183" s="121" t="s">
        <v>71</v>
      </c>
      <c r="L183" s="121" t="s">
        <v>71</v>
      </c>
      <c r="M183" s="121" t="s">
        <v>71</v>
      </c>
      <c r="N183" s="121" t="s">
        <v>71</v>
      </c>
      <c r="O183" s="121" t="s">
        <v>71</v>
      </c>
      <c r="P183" s="121" t="s">
        <v>71</v>
      </c>
      <c r="Q183" s="121" t="s">
        <v>71</v>
      </c>
      <c r="R183" s="121" t="s">
        <v>71</v>
      </c>
      <c r="S183" s="121" t="s">
        <v>71</v>
      </c>
      <c r="T183" s="121" t="s">
        <v>71</v>
      </c>
      <c r="U183" s="121"/>
      <c r="V183" s="121"/>
      <c r="W183" s="121"/>
      <c r="X183" s="121"/>
      <c r="Y183" s="121"/>
      <c r="Z183" s="121"/>
      <c r="AA183" s="121"/>
      <c r="AB183" s="6"/>
      <c r="AC183" s="7"/>
      <c r="AD183" s="6"/>
      <c r="AE183" s="6"/>
      <c r="AF183" s="6"/>
      <c r="AG183" s="6"/>
      <c r="AH183" s="6"/>
      <c r="AI183" s="6"/>
      <c r="AJ183" s="6"/>
      <c r="AK183" s="70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10"/>
      <c r="BA183" s="10"/>
      <c r="BB183" s="75"/>
    </row>
    <row r="184" spans="1:54" x14ac:dyDescent="0.3">
      <c r="A184" s="43" t="e">
        <f ca="1">RANK(E184,$E$2:$E$198,0)</f>
        <v>#N/A</v>
      </c>
      <c r="B184" s="59"/>
      <c r="C184" s="2"/>
      <c r="D184" s="14" t="s">
        <v>7</v>
      </c>
      <c r="E184" s="32"/>
      <c r="F184" s="6">
        <f>COUNT(H184:BB184)</f>
        <v>0</v>
      </c>
      <c r="G184" s="33">
        <f>SUM(H184:BB184)</f>
        <v>0</v>
      </c>
      <c r="H184" s="130"/>
      <c r="I184" s="130"/>
      <c r="J184" s="121" t="s">
        <v>71</v>
      </c>
      <c r="K184" s="121" t="s">
        <v>71</v>
      </c>
      <c r="L184" s="121" t="s">
        <v>71</v>
      </c>
      <c r="M184" s="121" t="s">
        <v>71</v>
      </c>
      <c r="N184" s="121" t="s">
        <v>71</v>
      </c>
      <c r="O184" s="121" t="s">
        <v>71</v>
      </c>
      <c r="P184" s="121" t="s">
        <v>71</v>
      </c>
      <c r="Q184" s="121" t="s">
        <v>71</v>
      </c>
      <c r="R184" s="121" t="s">
        <v>71</v>
      </c>
      <c r="S184" s="121" t="s">
        <v>71</v>
      </c>
      <c r="T184" s="121" t="s">
        <v>71</v>
      </c>
      <c r="U184" s="121"/>
      <c r="V184" s="121"/>
      <c r="W184" s="121"/>
      <c r="X184" s="121"/>
      <c r="Y184" s="121"/>
      <c r="Z184" s="121"/>
      <c r="AA184" s="121"/>
      <c r="AB184" s="6"/>
      <c r="AC184" s="7"/>
      <c r="AD184" s="6"/>
      <c r="AE184" s="6"/>
      <c r="AF184" s="6"/>
      <c r="AG184" s="6"/>
      <c r="AH184" s="6"/>
      <c r="AI184" s="6"/>
      <c r="AJ184" s="6"/>
      <c r="AK184" s="70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10"/>
      <c r="BA184" s="10"/>
      <c r="BB184" s="75"/>
    </row>
    <row r="185" spans="1:54" x14ac:dyDescent="0.3">
      <c r="A185" s="43" t="e">
        <f ca="1">RANK(E185,$E$2:$E$198,0)</f>
        <v>#N/A</v>
      </c>
      <c r="B185" s="61"/>
      <c r="C185" s="9"/>
      <c r="D185" s="14" t="s">
        <v>7</v>
      </c>
      <c r="E185" s="32"/>
      <c r="F185" s="6">
        <f>COUNT(H185:BB185)</f>
        <v>0</v>
      </c>
      <c r="G185" s="33">
        <f>SUM(H185:BB185)</f>
        <v>0</v>
      </c>
      <c r="H185" s="130"/>
      <c r="I185" s="128"/>
      <c r="J185" s="121" t="s">
        <v>71</v>
      </c>
      <c r="K185" s="121" t="s">
        <v>71</v>
      </c>
      <c r="L185" s="121" t="s">
        <v>71</v>
      </c>
      <c r="M185" s="121" t="s">
        <v>71</v>
      </c>
      <c r="N185" s="121" t="s">
        <v>71</v>
      </c>
      <c r="O185" s="121" t="s">
        <v>71</v>
      </c>
      <c r="P185" s="121" t="s">
        <v>71</v>
      </c>
      <c r="Q185" s="121" t="s">
        <v>71</v>
      </c>
      <c r="R185" s="121" t="s">
        <v>71</v>
      </c>
      <c r="S185" s="121" t="s">
        <v>71</v>
      </c>
      <c r="T185" s="121" t="s">
        <v>71</v>
      </c>
      <c r="U185" s="121"/>
      <c r="V185" s="121"/>
      <c r="W185" s="121"/>
      <c r="X185" s="121"/>
      <c r="Y185" s="121"/>
      <c r="Z185" s="121"/>
      <c r="AA185" s="121"/>
      <c r="AB185" s="6"/>
      <c r="AC185" s="7"/>
      <c r="AD185" s="6"/>
      <c r="AE185" s="6"/>
      <c r="AF185" s="6"/>
      <c r="AG185" s="6"/>
      <c r="AH185" s="6"/>
      <c r="AI185" s="6"/>
      <c r="AJ185" s="6"/>
      <c r="AK185" s="70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10"/>
      <c r="BA185" s="10"/>
      <c r="BB185" s="75"/>
    </row>
    <row r="186" spans="1:54" x14ac:dyDescent="0.3">
      <c r="A186" s="43" t="e">
        <f ca="1">RANK(E186,$E$2:$E$198,0)</f>
        <v>#N/A</v>
      </c>
      <c r="B186" s="59"/>
      <c r="C186" s="3"/>
      <c r="D186" s="14" t="s">
        <v>7</v>
      </c>
      <c r="E186" s="32"/>
      <c r="F186" s="6">
        <f>COUNT(H186:BB186)</f>
        <v>0</v>
      </c>
      <c r="G186" s="33">
        <f>SUM(H186:BB186)</f>
        <v>0</v>
      </c>
      <c r="H186" s="130"/>
      <c r="I186" s="130"/>
      <c r="J186" s="121" t="s">
        <v>71</v>
      </c>
      <c r="K186" s="121" t="s">
        <v>71</v>
      </c>
      <c r="L186" s="121" t="s">
        <v>71</v>
      </c>
      <c r="M186" s="121" t="s">
        <v>71</v>
      </c>
      <c r="N186" s="121" t="s">
        <v>71</v>
      </c>
      <c r="O186" s="121" t="s">
        <v>71</v>
      </c>
      <c r="P186" s="121" t="s">
        <v>71</v>
      </c>
      <c r="Q186" s="121" t="s">
        <v>71</v>
      </c>
      <c r="R186" s="121" t="s">
        <v>71</v>
      </c>
      <c r="S186" s="121" t="s">
        <v>71</v>
      </c>
      <c r="T186" s="121" t="s">
        <v>71</v>
      </c>
      <c r="U186" s="121"/>
      <c r="V186" s="121"/>
      <c r="W186" s="121"/>
      <c r="X186" s="121"/>
      <c r="Y186" s="121"/>
      <c r="Z186" s="121"/>
      <c r="AA186" s="121"/>
      <c r="AB186" s="6"/>
      <c r="AC186" s="7"/>
      <c r="AD186" s="6"/>
      <c r="AE186" s="6"/>
      <c r="AF186" s="6"/>
      <c r="AG186" s="6"/>
      <c r="AH186" s="6"/>
      <c r="AI186" s="6"/>
      <c r="AJ186" s="6"/>
      <c r="AK186" s="70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10"/>
      <c r="BA186" s="10"/>
      <c r="BB186" s="75"/>
    </row>
    <row r="187" spans="1:54" x14ac:dyDescent="0.3">
      <c r="A187" s="43" t="e">
        <f ca="1">RANK(E187,$E$2:$E$198,0)</f>
        <v>#N/A</v>
      </c>
      <c r="B187" s="61"/>
      <c r="C187" s="53"/>
      <c r="D187" s="14" t="s">
        <v>7</v>
      </c>
      <c r="E187" s="32"/>
      <c r="F187" s="6">
        <f>COUNT(H187:BB187)</f>
        <v>0</v>
      </c>
      <c r="G187" s="33">
        <f>SUM(H187:BB187)</f>
        <v>0</v>
      </c>
      <c r="H187" s="130"/>
      <c r="I187" s="130"/>
      <c r="J187" s="121" t="s">
        <v>71</v>
      </c>
      <c r="K187" s="121" t="s">
        <v>71</v>
      </c>
      <c r="L187" s="121" t="s">
        <v>71</v>
      </c>
      <c r="M187" s="121" t="s">
        <v>71</v>
      </c>
      <c r="N187" s="121" t="s">
        <v>71</v>
      </c>
      <c r="O187" s="121" t="s">
        <v>71</v>
      </c>
      <c r="P187" s="121" t="s">
        <v>71</v>
      </c>
      <c r="Q187" s="121" t="s">
        <v>71</v>
      </c>
      <c r="R187" s="121" t="s">
        <v>71</v>
      </c>
      <c r="S187" s="121" t="s">
        <v>71</v>
      </c>
      <c r="T187" s="121" t="s">
        <v>71</v>
      </c>
      <c r="U187" s="121"/>
      <c r="V187" s="121"/>
      <c r="W187" s="121"/>
      <c r="X187" s="121"/>
      <c r="Y187" s="121"/>
      <c r="Z187" s="121"/>
      <c r="AA187" s="121"/>
      <c r="AB187" s="6"/>
      <c r="AC187" s="7"/>
      <c r="AD187" s="6"/>
      <c r="AE187" s="6"/>
      <c r="AF187" s="6"/>
      <c r="AG187" s="6"/>
      <c r="AH187" s="6"/>
      <c r="AI187" s="6"/>
      <c r="AJ187" s="6"/>
      <c r="AK187" s="70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10"/>
      <c r="BA187" s="10"/>
      <c r="BB187" s="75"/>
    </row>
    <row r="188" spans="1:54" x14ac:dyDescent="0.3">
      <c r="A188" s="43" t="e">
        <f ca="1">RANK(E188,$E$2:$E$198,0)</f>
        <v>#N/A</v>
      </c>
      <c r="B188" s="60"/>
      <c r="C188" s="46"/>
      <c r="D188" s="14" t="s">
        <v>7</v>
      </c>
      <c r="E188" s="32"/>
      <c r="F188" s="6">
        <f>COUNT(H188:BB188)</f>
        <v>0</v>
      </c>
      <c r="G188" s="33">
        <f>SUM(H188:BB188)</f>
        <v>0</v>
      </c>
      <c r="H188" s="130"/>
      <c r="I188" s="130"/>
      <c r="J188" s="121" t="s">
        <v>71</v>
      </c>
      <c r="K188" s="121" t="s">
        <v>71</v>
      </c>
      <c r="L188" s="121" t="s">
        <v>71</v>
      </c>
      <c r="M188" s="121" t="s">
        <v>71</v>
      </c>
      <c r="N188" s="121" t="s">
        <v>71</v>
      </c>
      <c r="O188" s="121" t="s">
        <v>71</v>
      </c>
      <c r="P188" s="121" t="s">
        <v>71</v>
      </c>
      <c r="Q188" s="121" t="s">
        <v>71</v>
      </c>
      <c r="R188" s="121" t="s">
        <v>71</v>
      </c>
      <c r="S188" s="121" t="s">
        <v>71</v>
      </c>
      <c r="T188" s="121" t="s">
        <v>71</v>
      </c>
      <c r="U188" s="121"/>
      <c r="V188" s="121"/>
      <c r="W188" s="121"/>
      <c r="X188" s="121"/>
      <c r="Y188" s="121"/>
      <c r="Z188" s="121"/>
      <c r="AA188" s="121"/>
      <c r="AB188" s="6"/>
      <c r="AC188" s="7"/>
      <c r="AD188" s="6"/>
      <c r="AE188" s="6"/>
      <c r="AF188" s="6"/>
      <c r="AG188" s="6"/>
      <c r="AH188" s="6"/>
      <c r="AI188" s="6"/>
      <c r="AJ188" s="6"/>
      <c r="AK188" s="70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10"/>
      <c r="BA188" s="10"/>
      <c r="BB188" s="75"/>
    </row>
    <row r="189" spans="1:54" x14ac:dyDescent="0.3">
      <c r="A189" s="43" t="e">
        <f ca="1">RANK(E189,$E$2:$E$198,0)</f>
        <v>#N/A</v>
      </c>
      <c r="B189" s="61"/>
      <c r="C189" s="49"/>
      <c r="D189" s="14" t="s">
        <v>7</v>
      </c>
      <c r="E189" s="32"/>
      <c r="F189" s="6">
        <f>COUNT(H189:BB189)</f>
        <v>0</v>
      </c>
      <c r="G189" s="33">
        <f>SUM(H189:BB189)</f>
        <v>0</v>
      </c>
      <c r="H189" s="130"/>
      <c r="I189" s="130"/>
      <c r="J189" s="121" t="s">
        <v>71</v>
      </c>
      <c r="K189" s="121" t="s">
        <v>71</v>
      </c>
      <c r="L189" s="121" t="s">
        <v>71</v>
      </c>
      <c r="M189" s="121" t="s">
        <v>71</v>
      </c>
      <c r="N189" s="121" t="s">
        <v>71</v>
      </c>
      <c r="O189" s="121" t="s">
        <v>71</v>
      </c>
      <c r="P189" s="121" t="s">
        <v>71</v>
      </c>
      <c r="Q189" s="121" t="s">
        <v>71</v>
      </c>
      <c r="R189" s="121" t="s">
        <v>71</v>
      </c>
      <c r="S189" s="121" t="s">
        <v>71</v>
      </c>
      <c r="T189" s="121" t="s">
        <v>71</v>
      </c>
      <c r="U189" s="121"/>
      <c r="V189" s="121"/>
      <c r="W189" s="121"/>
      <c r="X189" s="121"/>
      <c r="Y189" s="121"/>
      <c r="Z189" s="121"/>
      <c r="AA189" s="121"/>
      <c r="AB189" s="6"/>
      <c r="AC189" s="7"/>
      <c r="AD189" s="6"/>
      <c r="AE189" s="6"/>
      <c r="AF189" s="6"/>
      <c r="AG189" s="6"/>
      <c r="AH189" s="6"/>
      <c r="AI189" s="6"/>
      <c r="AJ189" s="6"/>
      <c r="AK189" s="70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10"/>
      <c r="BA189" s="10"/>
      <c r="BB189" s="75"/>
    </row>
    <row r="190" spans="1:54" x14ac:dyDescent="0.3">
      <c r="A190" s="43" t="e">
        <f ca="1">RANK(E190,$E$2:$E$198,0)</f>
        <v>#N/A</v>
      </c>
      <c r="B190" s="59"/>
      <c r="C190" s="3"/>
      <c r="D190" s="14" t="s">
        <v>7</v>
      </c>
      <c r="E190" s="32"/>
      <c r="F190" s="6">
        <f>COUNT(H190:BB190)</f>
        <v>0</v>
      </c>
      <c r="G190" s="33">
        <f>SUM(H190:BB190)</f>
        <v>0</v>
      </c>
      <c r="H190" s="130"/>
      <c r="I190" s="130"/>
      <c r="J190" s="121" t="s">
        <v>71</v>
      </c>
      <c r="K190" s="121" t="s">
        <v>71</v>
      </c>
      <c r="L190" s="121" t="s">
        <v>71</v>
      </c>
      <c r="M190" s="121" t="s">
        <v>71</v>
      </c>
      <c r="N190" s="121" t="s">
        <v>71</v>
      </c>
      <c r="O190" s="121" t="s">
        <v>71</v>
      </c>
      <c r="P190" s="121" t="s">
        <v>71</v>
      </c>
      <c r="Q190" s="121" t="s">
        <v>71</v>
      </c>
      <c r="R190" s="121" t="s">
        <v>71</v>
      </c>
      <c r="S190" s="121" t="s">
        <v>71</v>
      </c>
      <c r="T190" s="121" t="s">
        <v>71</v>
      </c>
      <c r="U190" s="121"/>
      <c r="V190" s="121"/>
      <c r="W190" s="121"/>
      <c r="X190" s="121"/>
      <c r="Y190" s="121"/>
      <c r="Z190" s="121"/>
      <c r="AA190" s="121"/>
      <c r="AB190" s="6"/>
      <c r="AC190" s="7"/>
      <c r="AD190" s="6"/>
      <c r="AE190" s="6"/>
      <c r="AF190" s="6"/>
      <c r="AG190" s="6"/>
      <c r="AH190" s="6"/>
      <c r="AI190" s="6"/>
      <c r="AJ190" s="6"/>
      <c r="AK190" s="70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10"/>
      <c r="BA190" s="10"/>
      <c r="BB190" s="75"/>
    </row>
    <row r="191" spans="1:54" x14ac:dyDescent="0.3">
      <c r="A191" s="43" t="e">
        <f ca="1">RANK(E191,$E$2:$E$198,0)</f>
        <v>#N/A</v>
      </c>
      <c r="B191" s="59"/>
      <c r="C191" s="3"/>
      <c r="D191" s="14" t="s">
        <v>7</v>
      </c>
      <c r="E191" s="32"/>
      <c r="F191" s="6">
        <f>COUNT(H191:BB191)</f>
        <v>0</v>
      </c>
      <c r="G191" s="33">
        <f>SUM(H191:BB191)</f>
        <v>0</v>
      </c>
      <c r="H191" s="130"/>
      <c r="I191" s="130"/>
      <c r="J191" s="121" t="s">
        <v>71</v>
      </c>
      <c r="K191" s="121" t="s">
        <v>71</v>
      </c>
      <c r="L191" s="121" t="s">
        <v>71</v>
      </c>
      <c r="M191" s="121" t="s">
        <v>71</v>
      </c>
      <c r="N191" s="121" t="s">
        <v>71</v>
      </c>
      <c r="O191" s="121" t="s">
        <v>71</v>
      </c>
      <c r="P191" s="121" t="s">
        <v>71</v>
      </c>
      <c r="Q191" s="121" t="s">
        <v>71</v>
      </c>
      <c r="R191" s="121" t="s">
        <v>71</v>
      </c>
      <c r="S191" s="121" t="s">
        <v>71</v>
      </c>
      <c r="T191" s="121" t="s">
        <v>71</v>
      </c>
      <c r="U191" s="121"/>
      <c r="V191" s="121"/>
      <c r="W191" s="121"/>
      <c r="X191" s="121"/>
      <c r="Y191" s="121"/>
      <c r="Z191" s="121"/>
      <c r="AA191" s="121"/>
      <c r="AB191" s="6"/>
      <c r="AC191" s="7"/>
      <c r="AD191" s="6"/>
      <c r="AE191" s="6"/>
      <c r="AF191" s="6"/>
      <c r="AG191" s="6"/>
      <c r="AH191" s="6"/>
      <c r="AI191" s="6"/>
      <c r="AJ191" s="6"/>
      <c r="AK191" s="70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10"/>
      <c r="BA191" s="10"/>
      <c r="BB191" s="75"/>
    </row>
    <row r="192" spans="1:54" x14ac:dyDescent="0.3">
      <c r="A192" s="43" t="e">
        <f ca="1">RANK(E192,$E$2:$E$198,0)</f>
        <v>#N/A</v>
      </c>
      <c r="B192" s="62"/>
      <c r="C192" s="2"/>
      <c r="D192" s="14" t="s">
        <v>7</v>
      </c>
      <c r="E192" s="32"/>
      <c r="F192" s="6">
        <f>COUNT(H192:BB192)</f>
        <v>0</v>
      </c>
      <c r="G192" s="33">
        <f>SUM(H192:BB192)</f>
        <v>0</v>
      </c>
      <c r="H192" s="130"/>
      <c r="I192" s="130"/>
      <c r="J192" s="121" t="s">
        <v>71</v>
      </c>
      <c r="K192" s="121" t="s">
        <v>71</v>
      </c>
      <c r="L192" s="121" t="s">
        <v>71</v>
      </c>
      <c r="M192" s="121" t="s">
        <v>71</v>
      </c>
      <c r="N192" s="121" t="s">
        <v>71</v>
      </c>
      <c r="O192" s="121" t="s">
        <v>71</v>
      </c>
      <c r="P192" s="121" t="s">
        <v>71</v>
      </c>
      <c r="Q192" s="121" t="s">
        <v>71</v>
      </c>
      <c r="R192" s="121" t="s">
        <v>71</v>
      </c>
      <c r="S192" s="121" t="s">
        <v>71</v>
      </c>
      <c r="T192" s="121" t="s">
        <v>71</v>
      </c>
      <c r="U192" s="121"/>
      <c r="V192" s="121"/>
      <c r="W192" s="121"/>
      <c r="X192" s="121"/>
      <c r="Y192" s="121"/>
      <c r="Z192" s="121"/>
      <c r="AA192" s="121"/>
      <c r="AB192" s="6"/>
      <c r="AC192" s="7"/>
      <c r="AD192" s="6"/>
      <c r="AE192" s="6"/>
      <c r="AF192" s="6"/>
      <c r="AG192" s="6"/>
      <c r="AH192" s="6"/>
      <c r="AI192" s="6"/>
      <c r="AJ192" s="6"/>
      <c r="AK192" s="70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10"/>
      <c r="BA192" s="10"/>
      <c r="BB192" s="75"/>
    </row>
    <row r="193" spans="1:54" x14ac:dyDescent="0.3">
      <c r="A193" s="43" t="e">
        <f ca="1">RANK(E193,$E$2:$E$198,0)</f>
        <v>#N/A</v>
      </c>
      <c r="B193" s="59"/>
      <c r="C193" s="3"/>
      <c r="D193" s="14" t="s">
        <v>7</v>
      </c>
      <c r="E193" s="32"/>
      <c r="F193" s="6">
        <f>COUNT(H193:BB193)</f>
        <v>0</v>
      </c>
      <c r="G193" s="33">
        <f>SUM(H193:BB193)</f>
        <v>0</v>
      </c>
      <c r="H193" s="130"/>
      <c r="I193" s="130"/>
      <c r="J193" s="121" t="s">
        <v>71</v>
      </c>
      <c r="K193" s="121" t="s">
        <v>71</v>
      </c>
      <c r="L193" s="121" t="s">
        <v>71</v>
      </c>
      <c r="M193" s="121" t="s">
        <v>71</v>
      </c>
      <c r="N193" s="121" t="s">
        <v>71</v>
      </c>
      <c r="O193" s="121" t="s">
        <v>71</v>
      </c>
      <c r="P193" s="121" t="s">
        <v>71</v>
      </c>
      <c r="Q193" s="121" t="s">
        <v>71</v>
      </c>
      <c r="R193" s="121" t="s">
        <v>71</v>
      </c>
      <c r="S193" s="121" t="s">
        <v>71</v>
      </c>
      <c r="T193" s="121" t="s">
        <v>71</v>
      </c>
      <c r="U193" s="121"/>
      <c r="V193" s="121"/>
      <c r="W193" s="121"/>
      <c r="X193" s="121"/>
      <c r="Y193" s="121"/>
      <c r="Z193" s="121"/>
      <c r="AA193" s="121"/>
      <c r="AB193" s="6"/>
      <c r="AC193" s="7"/>
      <c r="AD193" s="6"/>
      <c r="AE193" s="6"/>
      <c r="AF193" s="6"/>
      <c r="AG193" s="6"/>
      <c r="AH193" s="6"/>
      <c r="AI193" s="6"/>
      <c r="AJ193" s="6"/>
      <c r="AK193" s="70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10"/>
      <c r="BA193" s="10"/>
      <c r="BB193" s="75"/>
    </row>
    <row r="194" spans="1:54" x14ac:dyDescent="0.3">
      <c r="A194" s="46"/>
      <c r="B194" s="39"/>
      <c r="C194" s="9"/>
      <c r="D194" s="14"/>
      <c r="E194" s="25"/>
      <c r="F194" s="63"/>
      <c r="G194" s="11"/>
      <c r="H194" s="130"/>
      <c r="I194" s="130"/>
      <c r="J194" s="121" t="s">
        <v>71</v>
      </c>
      <c r="K194" s="121" t="s">
        <v>71</v>
      </c>
      <c r="L194" s="121" t="s">
        <v>71</v>
      </c>
      <c r="M194" s="121" t="s">
        <v>71</v>
      </c>
      <c r="N194" s="121" t="s">
        <v>71</v>
      </c>
      <c r="O194" s="121" t="s">
        <v>71</v>
      </c>
      <c r="P194" s="121" t="s">
        <v>71</v>
      </c>
      <c r="Q194" s="121" t="s">
        <v>71</v>
      </c>
      <c r="R194" s="121" t="s">
        <v>71</v>
      </c>
      <c r="S194" s="121" t="s">
        <v>71</v>
      </c>
      <c r="T194" s="121" t="s">
        <v>71</v>
      </c>
      <c r="U194" s="121"/>
      <c r="V194" s="121"/>
      <c r="W194" s="121"/>
      <c r="X194" s="121"/>
      <c r="Y194" s="121"/>
      <c r="Z194" s="121"/>
      <c r="AA194" s="121"/>
      <c r="AB194" s="6"/>
      <c r="AC194" s="7"/>
      <c r="AD194" s="6"/>
      <c r="AE194" s="6"/>
      <c r="AF194" s="6"/>
      <c r="AG194" s="6"/>
      <c r="AH194" s="6"/>
      <c r="AI194" s="6"/>
      <c r="AJ194" s="6"/>
      <c r="AK194" s="70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10"/>
      <c r="BA194" s="10"/>
      <c r="BB194" s="75"/>
    </row>
    <row r="195" spans="1:54" x14ac:dyDescent="0.3">
      <c r="A195" s="46"/>
      <c r="B195" s="38"/>
      <c r="C195" s="2"/>
      <c r="D195" s="14"/>
      <c r="E195" s="25"/>
      <c r="F195" s="63"/>
      <c r="G195" s="11"/>
      <c r="H195" s="130"/>
      <c r="I195" s="130"/>
      <c r="J195" s="121" t="s">
        <v>71</v>
      </c>
      <c r="K195" s="121" t="s">
        <v>71</v>
      </c>
      <c r="L195" s="121" t="s">
        <v>71</v>
      </c>
      <c r="M195" s="121" t="s">
        <v>71</v>
      </c>
      <c r="N195" s="121" t="s">
        <v>71</v>
      </c>
      <c r="O195" s="121" t="s">
        <v>71</v>
      </c>
      <c r="P195" s="121" t="s">
        <v>71</v>
      </c>
      <c r="Q195" s="121" t="s">
        <v>71</v>
      </c>
      <c r="R195" s="121" t="s">
        <v>71</v>
      </c>
      <c r="S195" s="121" t="s">
        <v>71</v>
      </c>
      <c r="T195" s="121" t="s">
        <v>71</v>
      </c>
      <c r="U195" s="121"/>
      <c r="V195" s="121"/>
      <c r="W195" s="121"/>
      <c r="X195" s="121"/>
      <c r="Y195" s="121"/>
      <c r="Z195" s="121"/>
      <c r="AA195" s="121"/>
      <c r="AB195" s="6"/>
      <c r="AC195" s="7"/>
      <c r="AD195" s="6"/>
      <c r="AE195" s="6"/>
      <c r="AF195" s="6"/>
      <c r="AG195" s="6"/>
      <c r="AH195" s="6"/>
      <c r="AI195" s="6"/>
      <c r="AJ195" s="6"/>
      <c r="AK195" s="70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10"/>
      <c r="BA195" s="10"/>
      <c r="BB195" s="75"/>
    </row>
    <row r="196" spans="1:54" x14ac:dyDescent="0.3">
      <c r="A196" s="46"/>
      <c r="B196" s="39"/>
      <c r="C196" s="10"/>
      <c r="D196" s="14"/>
      <c r="E196" s="25"/>
      <c r="F196" s="63"/>
      <c r="G196" s="11"/>
      <c r="H196" s="130"/>
      <c r="I196" s="130"/>
      <c r="J196" s="121" t="s">
        <v>71</v>
      </c>
      <c r="K196" s="121" t="s">
        <v>71</v>
      </c>
      <c r="L196" s="121" t="s">
        <v>71</v>
      </c>
      <c r="M196" s="121" t="s">
        <v>71</v>
      </c>
      <c r="N196" s="121" t="s">
        <v>71</v>
      </c>
      <c r="O196" s="121" t="s">
        <v>71</v>
      </c>
      <c r="P196" s="121" t="s">
        <v>71</v>
      </c>
      <c r="Q196" s="121" t="s">
        <v>71</v>
      </c>
      <c r="R196" s="121" t="s">
        <v>71</v>
      </c>
      <c r="S196" s="121" t="s">
        <v>71</v>
      </c>
      <c r="T196" s="121" t="s">
        <v>71</v>
      </c>
      <c r="U196" s="121"/>
      <c r="V196" s="121"/>
      <c r="W196" s="121"/>
      <c r="X196" s="121"/>
      <c r="Y196" s="121"/>
      <c r="Z196" s="121"/>
      <c r="AA196" s="121"/>
      <c r="AB196" s="6"/>
      <c r="AC196" s="7"/>
      <c r="AD196" s="6"/>
      <c r="AE196" s="6"/>
      <c r="AF196" s="6"/>
      <c r="AG196" s="6"/>
      <c r="AH196" s="6"/>
      <c r="AI196" s="6"/>
      <c r="AJ196" s="6"/>
      <c r="AK196" s="70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10"/>
      <c r="BA196" s="10"/>
      <c r="BB196" s="75"/>
    </row>
    <row r="197" spans="1:54" x14ac:dyDescent="0.3">
      <c r="A197" s="46"/>
      <c r="B197" s="38"/>
      <c r="C197" s="2"/>
      <c r="D197" s="14"/>
      <c r="E197" s="25"/>
      <c r="F197" s="63"/>
      <c r="G197" s="11"/>
      <c r="H197" s="130"/>
      <c r="I197" s="130"/>
      <c r="J197" s="121" t="s">
        <v>71</v>
      </c>
      <c r="K197" s="121" t="s">
        <v>71</v>
      </c>
      <c r="L197" s="121" t="s">
        <v>71</v>
      </c>
      <c r="M197" s="121" t="s">
        <v>71</v>
      </c>
      <c r="N197" s="121" t="s">
        <v>71</v>
      </c>
      <c r="O197" s="121" t="s">
        <v>71</v>
      </c>
      <c r="P197" s="121" t="s">
        <v>71</v>
      </c>
      <c r="Q197" s="121" t="s">
        <v>71</v>
      </c>
      <c r="R197" s="121" t="s">
        <v>71</v>
      </c>
      <c r="S197" s="121" t="s">
        <v>71</v>
      </c>
      <c r="T197" s="121" t="s">
        <v>71</v>
      </c>
      <c r="U197" s="121"/>
      <c r="V197" s="121"/>
      <c r="W197" s="121"/>
      <c r="X197" s="121"/>
      <c r="Y197" s="121"/>
      <c r="Z197" s="121"/>
      <c r="AA197" s="121"/>
      <c r="AB197" s="6"/>
      <c r="AC197" s="7"/>
      <c r="AD197" s="6"/>
      <c r="AE197" s="6"/>
      <c r="AF197" s="6"/>
      <c r="AG197" s="6"/>
      <c r="AH197" s="6"/>
      <c r="AI197" s="6"/>
      <c r="AJ197" s="6"/>
      <c r="AK197" s="70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10"/>
      <c r="BA197" s="10"/>
      <c r="BB197" s="75"/>
    </row>
    <row r="198" spans="1:54" x14ac:dyDescent="0.3">
      <c r="A198" s="46"/>
      <c r="B198" s="38"/>
      <c r="C198" s="3"/>
      <c r="D198" s="14"/>
      <c r="E198" s="25"/>
      <c r="F198" s="63"/>
      <c r="G198" s="11"/>
      <c r="H198" s="130"/>
      <c r="I198" s="130"/>
      <c r="J198" s="121" t="s">
        <v>71</v>
      </c>
      <c r="K198" s="121" t="s">
        <v>71</v>
      </c>
      <c r="L198" s="121" t="s">
        <v>71</v>
      </c>
      <c r="M198" s="121" t="s">
        <v>71</v>
      </c>
      <c r="N198" s="121" t="s">
        <v>71</v>
      </c>
      <c r="O198" s="121" t="s">
        <v>71</v>
      </c>
      <c r="P198" s="121" t="s">
        <v>71</v>
      </c>
      <c r="Q198" s="121" t="s">
        <v>71</v>
      </c>
      <c r="R198" s="121" t="s">
        <v>71</v>
      </c>
      <c r="S198" s="121" t="s">
        <v>71</v>
      </c>
      <c r="T198" s="121" t="s">
        <v>71</v>
      </c>
      <c r="U198" s="121" t="s">
        <v>71</v>
      </c>
      <c r="V198" s="121" t="s">
        <v>71</v>
      </c>
      <c r="W198" s="121"/>
      <c r="X198" s="121" t="s">
        <v>71</v>
      </c>
      <c r="Y198" s="121" t="s">
        <v>71</v>
      </c>
      <c r="Z198" s="121" t="s">
        <v>71</v>
      </c>
      <c r="AA198" s="121" t="s">
        <v>71</v>
      </c>
      <c r="AB198" s="6"/>
      <c r="AC198" s="7"/>
      <c r="AD198" s="6" t="s">
        <v>71</v>
      </c>
      <c r="AE198" s="6" t="s">
        <v>71</v>
      </c>
      <c r="AF198" s="6" t="s">
        <v>71</v>
      </c>
      <c r="AG198" s="6" t="s">
        <v>71</v>
      </c>
      <c r="AH198" s="6" t="s">
        <v>71</v>
      </c>
      <c r="AI198" s="6" t="s">
        <v>71</v>
      </c>
      <c r="AJ198" s="6" t="s">
        <v>71</v>
      </c>
      <c r="AK198" s="70" t="s">
        <v>71</v>
      </c>
      <c r="AL198" s="6" t="s">
        <v>71</v>
      </c>
      <c r="AM198" s="6" t="s">
        <v>71</v>
      </c>
      <c r="AN198" s="6"/>
      <c r="AO198" s="6" t="s">
        <v>71</v>
      </c>
      <c r="AP198" s="6" t="s">
        <v>71</v>
      </c>
      <c r="AQ198" s="6" t="s">
        <v>854</v>
      </c>
      <c r="AR198" s="6" t="s">
        <v>71</v>
      </c>
      <c r="AS198" s="6" t="s">
        <v>71</v>
      </c>
      <c r="AT198" s="6" t="s">
        <v>71</v>
      </c>
      <c r="AU198" s="6" t="s">
        <v>71</v>
      </c>
      <c r="AV198" s="6" t="s">
        <v>71</v>
      </c>
      <c r="AW198" s="6" t="s">
        <v>71</v>
      </c>
      <c r="AX198" s="6" t="s">
        <v>71</v>
      </c>
      <c r="AY198" s="6" t="s">
        <v>71</v>
      </c>
      <c r="AZ198" s="10" t="s">
        <v>71</v>
      </c>
      <c r="BA198" s="10" t="s">
        <v>71</v>
      </c>
      <c r="BB198" s="75" t="s">
        <v>71</v>
      </c>
    </row>
    <row r="199" spans="1:54" x14ac:dyDescent="0.3">
      <c r="A199" s="46"/>
      <c r="B199" s="38"/>
      <c r="C199" s="3"/>
      <c r="D199" s="14"/>
      <c r="E199" s="25"/>
      <c r="F199" s="63"/>
      <c r="G199" s="11"/>
      <c r="H199" s="130"/>
      <c r="I199" s="130"/>
      <c r="J199" s="121" t="s">
        <v>71</v>
      </c>
      <c r="K199" s="121" t="s">
        <v>71</v>
      </c>
      <c r="L199" s="121" t="s">
        <v>71</v>
      </c>
      <c r="M199" s="121" t="s">
        <v>71</v>
      </c>
      <c r="N199" s="121" t="s">
        <v>71</v>
      </c>
      <c r="O199" s="121" t="s">
        <v>71</v>
      </c>
      <c r="P199" s="121" t="s">
        <v>71</v>
      </c>
      <c r="Q199" s="121" t="s">
        <v>71</v>
      </c>
      <c r="R199" s="121" t="s">
        <v>71</v>
      </c>
      <c r="S199" s="121" t="s">
        <v>71</v>
      </c>
      <c r="T199" s="121" t="s">
        <v>71</v>
      </c>
      <c r="U199" s="121" t="s">
        <v>71</v>
      </c>
      <c r="V199" s="121" t="s">
        <v>71</v>
      </c>
      <c r="W199" s="121"/>
      <c r="X199" s="121" t="s">
        <v>71</v>
      </c>
      <c r="Y199" s="121" t="s">
        <v>71</v>
      </c>
      <c r="Z199" s="121" t="s">
        <v>71</v>
      </c>
      <c r="AA199" s="121" t="s">
        <v>71</v>
      </c>
      <c r="AB199" s="6"/>
      <c r="AC199" s="7"/>
      <c r="AD199" s="6" t="s">
        <v>71</v>
      </c>
      <c r="AE199" s="6" t="s">
        <v>71</v>
      </c>
      <c r="AF199" s="6" t="s">
        <v>71</v>
      </c>
      <c r="AG199" s="6" t="s">
        <v>71</v>
      </c>
      <c r="AH199" s="6" t="s">
        <v>71</v>
      </c>
      <c r="AI199" s="6" t="s">
        <v>71</v>
      </c>
      <c r="AJ199" s="6" t="s">
        <v>71</v>
      </c>
      <c r="AK199" s="70" t="s">
        <v>71</v>
      </c>
      <c r="AL199" s="6" t="s">
        <v>71</v>
      </c>
      <c r="AM199" s="6" t="s">
        <v>71</v>
      </c>
      <c r="AN199" s="6"/>
      <c r="AO199" s="6" t="s">
        <v>71</v>
      </c>
      <c r="AP199" s="6" t="s">
        <v>71</v>
      </c>
      <c r="AQ199" s="6" t="s">
        <v>854</v>
      </c>
      <c r="AR199" s="6" t="s">
        <v>71</v>
      </c>
      <c r="AS199" s="6" t="s">
        <v>71</v>
      </c>
      <c r="AT199" s="6" t="s">
        <v>71</v>
      </c>
      <c r="AU199" s="6" t="s">
        <v>71</v>
      </c>
      <c r="AV199" s="6" t="s">
        <v>71</v>
      </c>
      <c r="AW199" s="6" t="s">
        <v>71</v>
      </c>
      <c r="AX199" s="6" t="s">
        <v>71</v>
      </c>
      <c r="AY199" s="6" t="s">
        <v>71</v>
      </c>
      <c r="AZ199" s="10" t="s">
        <v>71</v>
      </c>
      <c r="BA199" s="10" t="s">
        <v>71</v>
      </c>
      <c r="BB199" s="75" t="s">
        <v>71</v>
      </c>
    </row>
    <row r="200" spans="1:54" x14ac:dyDescent="0.3">
      <c r="A200" s="46"/>
      <c r="B200" s="38"/>
      <c r="C200" s="2"/>
      <c r="D200" s="14"/>
      <c r="E200" s="25"/>
      <c r="F200" s="63"/>
      <c r="G200" s="11"/>
      <c r="H200" s="130"/>
      <c r="I200" s="130"/>
      <c r="J200" s="121" t="s">
        <v>71</v>
      </c>
      <c r="K200" s="121" t="s">
        <v>71</v>
      </c>
      <c r="L200" s="121" t="s">
        <v>71</v>
      </c>
      <c r="M200" s="121" t="s">
        <v>71</v>
      </c>
      <c r="N200" s="121" t="s">
        <v>71</v>
      </c>
      <c r="O200" s="121" t="s">
        <v>71</v>
      </c>
      <c r="P200" s="121" t="s">
        <v>71</v>
      </c>
      <c r="Q200" s="121" t="s">
        <v>71</v>
      </c>
      <c r="R200" s="121" t="s">
        <v>71</v>
      </c>
      <c r="S200" s="121" t="s">
        <v>71</v>
      </c>
      <c r="T200" s="121" t="s">
        <v>71</v>
      </c>
      <c r="U200" s="121" t="s">
        <v>71</v>
      </c>
      <c r="V200" s="121" t="s">
        <v>71</v>
      </c>
      <c r="W200" s="121"/>
      <c r="X200" s="121" t="s">
        <v>71</v>
      </c>
      <c r="Y200" s="121" t="s">
        <v>71</v>
      </c>
      <c r="Z200" s="121" t="s">
        <v>71</v>
      </c>
      <c r="AA200" s="121" t="s">
        <v>71</v>
      </c>
      <c r="AB200" s="6"/>
      <c r="AC200" s="7"/>
      <c r="AD200" s="6" t="s">
        <v>71</v>
      </c>
      <c r="AE200" s="6" t="s">
        <v>71</v>
      </c>
      <c r="AF200" s="6" t="s">
        <v>71</v>
      </c>
      <c r="AG200" s="6" t="s">
        <v>71</v>
      </c>
      <c r="AH200" s="6" t="s">
        <v>71</v>
      </c>
      <c r="AI200" s="6" t="s">
        <v>71</v>
      </c>
      <c r="AJ200" s="6" t="s">
        <v>71</v>
      </c>
      <c r="AK200" s="70" t="s">
        <v>71</v>
      </c>
      <c r="AL200" s="6" t="s">
        <v>71</v>
      </c>
      <c r="AM200" s="6" t="s">
        <v>71</v>
      </c>
      <c r="AN200" s="6"/>
      <c r="AO200" s="6" t="s">
        <v>71</v>
      </c>
      <c r="AP200" s="6" t="s">
        <v>71</v>
      </c>
      <c r="AQ200" s="6" t="s">
        <v>854</v>
      </c>
      <c r="AR200" s="6" t="s">
        <v>71</v>
      </c>
      <c r="AS200" s="6" t="s">
        <v>71</v>
      </c>
      <c r="AT200" s="6" t="s">
        <v>71</v>
      </c>
      <c r="AU200" s="6" t="s">
        <v>71</v>
      </c>
      <c r="AV200" s="6" t="s">
        <v>71</v>
      </c>
      <c r="AW200" s="6" t="s">
        <v>71</v>
      </c>
      <c r="AX200" s="6" t="s">
        <v>71</v>
      </c>
      <c r="AY200" s="6" t="s">
        <v>71</v>
      </c>
      <c r="AZ200" s="10" t="s">
        <v>71</v>
      </c>
      <c r="BA200" s="10" t="s">
        <v>71</v>
      </c>
      <c r="BB200" s="75" t="s">
        <v>71</v>
      </c>
    </row>
    <row r="201" spans="1:54" x14ac:dyDescent="0.3">
      <c r="A201" s="46"/>
      <c r="B201" s="38"/>
      <c r="C201" s="2"/>
      <c r="D201" s="14"/>
      <c r="E201" s="25"/>
      <c r="F201" s="63"/>
      <c r="G201" s="11"/>
      <c r="H201" s="130"/>
      <c r="I201" s="130"/>
      <c r="J201" s="121" t="s">
        <v>71</v>
      </c>
      <c r="K201" s="121" t="s">
        <v>71</v>
      </c>
      <c r="L201" s="121" t="s">
        <v>71</v>
      </c>
      <c r="M201" s="121" t="s">
        <v>71</v>
      </c>
      <c r="N201" s="121" t="s">
        <v>71</v>
      </c>
      <c r="O201" s="121" t="s">
        <v>71</v>
      </c>
      <c r="P201" s="121" t="s">
        <v>71</v>
      </c>
      <c r="Q201" s="121" t="s">
        <v>71</v>
      </c>
      <c r="R201" s="121" t="s">
        <v>71</v>
      </c>
      <c r="S201" s="121" t="s">
        <v>71</v>
      </c>
      <c r="T201" s="121" t="s">
        <v>71</v>
      </c>
      <c r="U201" s="121" t="s">
        <v>71</v>
      </c>
      <c r="V201" s="121" t="s">
        <v>71</v>
      </c>
      <c r="W201" s="121"/>
      <c r="X201" s="121" t="s">
        <v>71</v>
      </c>
      <c r="Y201" s="121" t="s">
        <v>71</v>
      </c>
      <c r="Z201" s="121" t="s">
        <v>71</v>
      </c>
      <c r="AA201" s="121" t="s">
        <v>71</v>
      </c>
      <c r="AB201" s="6"/>
      <c r="AC201" s="7"/>
      <c r="AD201" s="6" t="s">
        <v>71</v>
      </c>
      <c r="AE201" s="6" t="s">
        <v>71</v>
      </c>
      <c r="AF201" s="6" t="s">
        <v>71</v>
      </c>
      <c r="AG201" s="6" t="s">
        <v>71</v>
      </c>
      <c r="AH201" s="6" t="s">
        <v>71</v>
      </c>
      <c r="AI201" s="6" t="s">
        <v>71</v>
      </c>
      <c r="AJ201" s="6" t="s">
        <v>71</v>
      </c>
      <c r="AK201" s="70" t="s">
        <v>71</v>
      </c>
      <c r="AL201" s="6" t="s">
        <v>71</v>
      </c>
      <c r="AM201" s="6" t="s">
        <v>71</v>
      </c>
      <c r="AN201" s="6"/>
      <c r="AO201" s="6" t="s">
        <v>71</v>
      </c>
      <c r="AP201" s="6" t="s">
        <v>71</v>
      </c>
      <c r="AQ201" s="6" t="s">
        <v>854</v>
      </c>
      <c r="AR201" s="6" t="s">
        <v>71</v>
      </c>
      <c r="AS201" s="6" t="s">
        <v>71</v>
      </c>
      <c r="AT201" s="6" t="s">
        <v>71</v>
      </c>
      <c r="AU201" s="6" t="s">
        <v>71</v>
      </c>
      <c r="AV201" s="6" t="s">
        <v>71</v>
      </c>
      <c r="AW201" s="6" t="s">
        <v>71</v>
      </c>
      <c r="AX201" s="6" t="s">
        <v>71</v>
      </c>
      <c r="AY201" s="6" t="s">
        <v>71</v>
      </c>
      <c r="AZ201" s="10" t="s">
        <v>71</v>
      </c>
      <c r="BA201" s="10" t="s">
        <v>71</v>
      </c>
      <c r="BB201" s="75" t="s">
        <v>71</v>
      </c>
    </row>
    <row r="202" spans="1:54" x14ac:dyDescent="0.3">
      <c r="A202" s="46"/>
      <c r="B202" s="39"/>
      <c r="C202" s="9"/>
      <c r="D202" s="14"/>
      <c r="E202" s="25"/>
      <c r="F202" s="63"/>
      <c r="G202" s="11"/>
      <c r="H202" s="130"/>
      <c r="I202" s="130"/>
      <c r="J202" s="121" t="s">
        <v>71</v>
      </c>
      <c r="K202" s="121" t="s">
        <v>71</v>
      </c>
      <c r="L202" s="121" t="s">
        <v>71</v>
      </c>
      <c r="M202" s="121" t="s">
        <v>71</v>
      </c>
      <c r="N202" s="121" t="s">
        <v>71</v>
      </c>
      <c r="O202" s="121" t="s">
        <v>71</v>
      </c>
      <c r="P202" s="121" t="s">
        <v>71</v>
      </c>
      <c r="Q202" s="121" t="s">
        <v>71</v>
      </c>
      <c r="R202" s="121" t="s">
        <v>71</v>
      </c>
      <c r="S202" s="121" t="s">
        <v>71</v>
      </c>
      <c r="T202" s="121" t="s">
        <v>71</v>
      </c>
      <c r="U202" s="121" t="s">
        <v>71</v>
      </c>
      <c r="V202" s="121" t="s">
        <v>71</v>
      </c>
      <c r="W202" s="121"/>
      <c r="X202" s="121" t="s">
        <v>71</v>
      </c>
      <c r="Y202" s="121" t="s">
        <v>71</v>
      </c>
      <c r="Z202" s="121" t="s">
        <v>71</v>
      </c>
      <c r="AA202" s="121" t="s">
        <v>71</v>
      </c>
      <c r="AB202" s="6"/>
      <c r="AC202" s="7"/>
      <c r="AD202" s="6" t="s">
        <v>71</v>
      </c>
      <c r="AE202" s="6" t="s">
        <v>71</v>
      </c>
      <c r="AF202" s="6" t="s">
        <v>71</v>
      </c>
      <c r="AG202" s="6" t="s">
        <v>71</v>
      </c>
      <c r="AH202" s="6" t="s">
        <v>71</v>
      </c>
      <c r="AI202" s="6" t="s">
        <v>71</v>
      </c>
      <c r="AJ202" s="6" t="s">
        <v>71</v>
      </c>
      <c r="AK202" s="70" t="s">
        <v>71</v>
      </c>
      <c r="AL202" s="6" t="s">
        <v>71</v>
      </c>
      <c r="AM202" s="6" t="s">
        <v>71</v>
      </c>
      <c r="AN202" s="6"/>
      <c r="AO202" s="6" t="s">
        <v>71</v>
      </c>
      <c r="AP202" s="6" t="s">
        <v>71</v>
      </c>
      <c r="AQ202" s="6" t="s">
        <v>854</v>
      </c>
      <c r="AR202" s="6" t="s">
        <v>71</v>
      </c>
      <c r="AS202" s="6" t="s">
        <v>71</v>
      </c>
      <c r="AT202" s="6" t="s">
        <v>71</v>
      </c>
      <c r="AU202" s="6" t="s">
        <v>71</v>
      </c>
      <c r="AV202" s="6" t="s">
        <v>71</v>
      </c>
      <c r="AW202" s="6" t="s">
        <v>71</v>
      </c>
      <c r="AX202" s="6" t="s">
        <v>71</v>
      </c>
      <c r="AY202" s="6" t="s">
        <v>71</v>
      </c>
      <c r="AZ202" s="10" t="s">
        <v>71</v>
      </c>
      <c r="BA202" s="10" t="s">
        <v>71</v>
      </c>
      <c r="BB202" s="75" t="s">
        <v>71</v>
      </c>
    </row>
    <row r="203" spans="1:54" x14ac:dyDescent="0.3">
      <c r="A203" s="46"/>
      <c r="B203" s="38"/>
      <c r="C203" s="2"/>
      <c r="D203" s="14"/>
      <c r="E203" s="25"/>
      <c r="F203" s="63"/>
      <c r="G203" s="11"/>
      <c r="H203" s="130"/>
      <c r="I203" s="130"/>
      <c r="J203" s="121" t="s">
        <v>71</v>
      </c>
      <c r="K203" s="121" t="s">
        <v>71</v>
      </c>
      <c r="L203" s="121" t="s">
        <v>71</v>
      </c>
      <c r="M203" s="121" t="s">
        <v>71</v>
      </c>
      <c r="N203" s="121" t="s">
        <v>71</v>
      </c>
      <c r="O203" s="121" t="s">
        <v>71</v>
      </c>
      <c r="P203" s="121" t="s">
        <v>71</v>
      </c>
      <c r="Q203" s="121" t="s">
        <v>71</v>
      </c>
      <c r="R203" s="121" t="s">
        <v>71</v>
      </c>
      <c r="S203" s="121" t="s">
        <v>71</v>
      </c>
      <c r="T203" s="121" t="s">
        <v>71</v>
      </c>
      <c r="U203" s="121" t="s">
        <v>71</v>
      </c>
      <c r="V203" s="121" t="s">
        <v>71</v>
      </c>
      <c r="W203" s="121"/>
      <c r="X203" s="121" t="s">
        <v>71</v>
      </c>
      <c r="Y203" s="121" t="s">
        <v>71</v>
      </c>
      <c r="Z203" s="121" t="s">
        <v>71</v>
      </c>
      <c r="AA203" s="121" t="s">
        <v>71</v>
      </c>
      <c r="AB203" s="6"/>
      <c r="AC203" s="7"/>
      <c r="AD203" s="6" t="s">
        <v>71</v>
      </c>
      <c r="AE203" s="6" t="s">
        <v>71</v>
      </c>
      <c r="AF203" s="6" t="s">
        <v>71</v>
      </c>
      <c r="AG203" s="6" t="s">
        <v>71</v>
      </c>
      <c r="AH203" s="6" t="s">
        <v>71</v>
      </c>
      <c r="AI203" s="6" t="s">
        <v>71</v>
      </c>
      <c r="AJ203" s="6" t="s">
        <v>71</v>
      </c>
      <c r="AK203" s="70" t="s">
        <v>71</v>
      </c>
      <c r="AL203" s="6" t="s">
        <v>71</v>
      </c>
      <c r="AM203" s="6" t="s">
        <v>71</v>
      </c>
      <c r="AN203" s="6"/>
      <c r="AO203" s="6" t="s">
        <v>71</v>
      </c>
      <c r="AP203" s="6" t="s">
        <v>71</v>
      </c>
      <c r="AQ203" s="6" t="s">
        <v>854</v>
      </c>
      <c r="AR203" s="6" t="s">
        <v>71</v>
      </c>
      <c r="AS203" s="6" t="s">
        <v>71</v>
      </c>
      <c r="AT203" s="6" t="s">
        <v>71</v>
      </c>
      <c r="AU203" s="6" t="s">
        <v>71</v>
      </c>
      <c r="AV203" s="6" t="s">
        <v>71</v>
      </c>
      <c r="AW203" s="6" t="s">
        <v>71</v>
      </c>
      <c r="AX203" s="6" t="s">
        <v>71</v>
      </c>
      <c r="AY203" s="6" t="s">
        <v>71</v>
      </c>
      <c r="AZ203" s="10" t="s">
        <v>71</v>
      </c>
      <c r="BA203" s="10" t="s">
        <v>71</v>
      </c>
      <c r="BB203" s="75" t="s">
        <v>71</v>
      </c>
    </row>
    <row r="204" spans="1:54" x14ac:dyDescent="0.3">
      <c r="A204" s="46"/>
      <c r="B204" s="38"/>
      <c r="C204" s="3"/>
      <c r="D204" s="14"/>
      <c r="E204" s="25"/>
      <c r="F204" s="63"/>
      <c r="G204" s="11"/>
      <c r="H204" s="130"/>
      <c r="I204" s="130"/>
      <c r="J204" s="121" t="s">
        <v>71</v>
      </c>
      <c r="K204" s="121" t="s">
        <v>71</v>
      </c>
      <c r="L204" s="121" t="s">
        <v>71</v>
      </c>
      <c r="M204" s="121" t="s">
        <v>71</v>
      </c>
      <c r="N204" s="121" t="s">
        <v>71</v>
      </c>
      <c r="O204" s="121" t="s">
        <v>71</v>
      </c>
      <c r="P204" s="121" t="s">
        <v>71</v>
      </c>
      <c r="Q204" s="121" t="s">
        <v>71</v>
      </c>
      <c r="R204" s="121" t="s">
        <v>71</v>
      </c>
      <c r="S204" s="121" t="s">
        <v>71</v>
      </c>
      <c r="T204" s="121" t="s">
        <v>71</v>
      </c>
      <c r="U204" s="121" t="s">
        <v>71</v>
      </c>
      <c r="V204" s="121" t="s">
        <v>71</v>
      </c>
      <c r="W204" s="121"/>
      <c r="X204" s="121" t="s">
        <v>71</v>
      </c>
      <c r="Y204" s="121" t="s">
        <v>71</v>
      </c>
      <c r="Z204" s="121" t="s">
        <v>71</v>
      </c>
      <c r="AA204" s="121" t="s">
        <v>71</v>
      </c>
      <c r="AB204" s="6"/>
      <c r="AC204" s="7"/>
      <c r="AD204" s="6" t="s">
        <v>71</v>
      </c>
      <c r="AE204" s="6" t="s">
        <v>71</v>
      </c>
      <c r="AF204" s="6" t="s">
        <v>71</v>
      </c>
      <c r="AG204" s="6" t="s">
        <v>71</v>
      </c>
      <c r="AH204" s="6" t="s">
        <v>71</v>
      </c>
      <c r="AI204" s="6" t="s">
        <v>71</v>
      </c>
      <c r="AJ204" s="6" t="s">
        <v>71</v>
      </c>
      <c r="AK204" s="70" t="s">
        <v>71</v>
      </c>
      <c r="AL204" s="6" t="s">
        <v>71</v>
      </c>
      <c r="AM204" s="6" t="s">
        <v>71</v>
      </c>
      <c r="AN204" s="6"/>
      <c r="AO204" s="6" t="s">
        <v>71</v>
      </c>
      <c r="AP204" s="6" t="s">
        <v>71</v>
      </c>
      <c r="AQ204" s="6" t="s">
        <v>854</v>
      </c>
      <c r="AR204" s="6" t="s">
        <v>71</v>
      </c>
      <c r="AS204" s="6" t="s">
        <v>71</v>
      </c>
      <c r="AT204" s="6" t="s">
        <v>71</v>
      </c>
      <c r="AU204" s="6" t="s">
        <v>71</v>
      </c>
      <c r="AV204" s="6" t="s">
        <v>71</v>
      </c>
      <c r="AW204" s="6" t="s">
        <v>71</v>
      </c>
      <c r="AX204" s="6" t="s">
        <v>71</v>
      </c>
      <c r="AY204" s="6" t="s">
        <v>71</v>
      </c>
      <c r="AZ204" s="10" t="s">
        <v>71</v>
      </c>
      <c r="BA204" s="10" t="s">
        <v>71</v>
      </c>
      <c r="BB204" s="75" t="s">
        <v>71</v>
      </c>
    </row>
    <row r="205" spans="1:54" x14ac:dyDescent="0.3">
      <c r="A205" s="46"/>
      <c r="B205" s="38"/>
      <c r="C205" s="2"/>
      <c r="D205" s="14"/>
      <c r="E205" s="25"/>
      <c r="F205" s="63"/>
      <c r="G205" s="11"/>
      <c r="H205" s="130"/>
      <c r="I205" s="130"/>
      <c r="J205" s="121" t="s">
        <v>71</v>
      </c>
      <c r="K205" s="121" t="s">
        <v>71</v>
      </c>
      <c r="L205" s="121" t="s">
        <v>71</v>
      </c>
      <c r="M205" s="121" t="s">
        <v>71</v>
      </c>
      <c r="N205" s="121" t="s">
        <v>71</v>
      </c>
      <c r="O205" s="121" t="s">
        <v>71</v>
      </c>
      <c r="P205" s="121" t="s">
        <v>71</v>
      </c>
      <c r="Q205" s="121" t="s">
        <v>71</v>
      </c>
      <c r="R205" s="121" t="s">
        <v>71</v>
      </c>
      <c r="S205" s="121" t="s">
        <v>71</v>
      </c>
      <c r="T205" s="121" t="s">
        <v>71</v>
      </c>
      <c r="U205" s="121" t="s">
        <v>71</v>
      </c>
      <c r="V205" s="121" t="s">
        <v>71</v>
      </c>
      <c r="W205" s="121"/>
      <c r="X205" s="121" t="s">
        <v>71</v>
      </c>
      <c r="Y205" s="121" t="s">
        <v>71</v>
      </c>
      <c r="Z205" s="121" t="s">
        <v>71</v>
      </c>
      <c r="AA205" s="121" t="s">
        <v>71</v>
      </c>
      <c r="AB205" s="6"/>
      <c r="AC205" s="7"/>
      <c r="AD205" s="6" t="s">
        <v>71</v>
      </c>
      <c r="AE205" s="6" t="s">
        <v>71</v>
      </c>
      <c r="AF205" s="6" t="s">
        <v>71</v>
      </c>
      <c r="AG205" s="6" t="s">
        <v>71</v>
      </c>
      <c r="AH205" s="6" t="s">
        <v>71</v>
      </c>
      <c r="AI205" s="6" t="s">
        <v>71</v>
      </c>
      <c r="AJ205" s="6" t="s">
        <v>71</v>
      </c>
      <c r="AK205" s="70" t="s">
        <v>71</v>
      </c>
      <c r="AL205" s="6" t="s">
        <v>71</v>
      </c>
      <c r="AM205" s="6" t="s">
        <v>71</v>
      </c>
      <c r="AN205" s="6"/>
      <c r="AO205" s="6" t="s">
        <v>71</v>
      </c>
      <c r="AP205" s="6" t="s">
        <v>71</v>
      </c>
      <c r="AQ205" s="6" t="s">
        <v>854</v>
      </c>
      <c r="AR205" s="6" t="s">
        <v>71</v>
      </c>
      <c r="AS205" s="6" t="s">
        <v>71</v>
      </c>
      <c r="AT205" s="6" t="s">
        <v>71</v>
      </c>
      <c r="AU205" s="6" t="s">
        <v>71</v>
      </c>
      <c r="AV205" s="6" t="s">
        <v>71</v>
      </c>
      <c r="AW205" s="6" t="s">
        <v>71</v>
      </c>
      <c r="AX205" s="6" t="s">
        <v>71</v>
      </c>
      <c r="AY205" s="6" t="s">
        <v>71</v>
      </c>
      <c r="AZ205" s="10" t="s">
        <v>71</v>
      </c>
      <c r="BA205" s="10" t="s">
        <v>71</v>
      </c>
      <c r="BB205" s="75" t="s">
        <v>71</v>
      </c>
    </row>
    <row r="206" spans="1:54" x14ac:dyDescent="0.3">
      <c r="A206" s="46"/>
      <c r="B206" s="39"/>
      <c r="C206" s="10"/>
      <c r="D206" s="14"/>
      <c r="E206" s="25"/>
      <c r="F206" s="63"/>
      <c r="G206" s="11"/>
      <c r="H206" s="130"/>
      <c r="I206" s="130"/>
      <c r="J206" s="121" t="s">
        <v>71</v>
      </c>
      <c r="K206" s="121" t="s">
        <v>71</v>
      </c>
      <c r="L206" s="121" t="s">
        <v>71</v>
      </c>
      <c r="M206" s="121" t="s">
        <v>71</v>
      </c>
      <c r="N206" s="121" t="s">
        <v>71</v>
      </c>
      <c r="O206" s="121" t="s">
        <v>71</v>
      </c>
      <c r="P206" s="121" t="s">
        <v>71</v>
      </c>
      <c r="Q206" s="121" t="s">
        <v>71</v>
      </c>
      <c r="R206" s="121" t="s">
        <v>71</v>
      </c>
      <c r="S206" s="121" t="s">
        <v>71</v>
      </c>
      <c r="T206" s="121" t="s">
        <v>71</v>
      </c>
      <c r="U206" s="121" t="s">
        <v>71</v>
      </c>
      <c r="V206" s="121" t="s">
        <v>71</v>
      </c>
      <c r="W206" s="121"/>
      <c r="X206" s="121" t="s">
        <v>71</v>
      </c>
      <c r="Y206" s="121" t="s">
        <v>71</v>
      </c>
      <c r="Z206" s="121" t="s">
        <v>71</v>
      </c>
      <c r="AA206" s="121" t="s">
        <v>71</v>
      </c>
      <c r="AB206" s="6"/>
      <c r="AC206" s="7"/>
      <c r="AD206" s="6" t="s">
        <v>71</v>
      </c>
      <c r="AE206" s="6" t="s">
        <v>71</v>
      </c>
      <c r="AF206" s="6" t="s">
        <v>71</v>
      </c>
      <c r="AG206" s="6" t="s">
        <v>71</v>
      </c>
      <c r="AH206" s="6" t="s">
        <v>71</v>
      </c>
      <c r="AI206" s="6" t="s">
        <v>71</v>
      </c>
      <c r="AJ206" s="6" t="s">
        <v>71</v>
      </c>
      <c r="AK206" s="70" t="s">
        <v>71</v>
      </c>
      <c r="AL206" s="6" t="s">
        <v>71</v>
      </c>
      <c r="AM206" s="6" t="s">
        <v>71</v>
      </c>
      <c r="AN206" s="6"/>
      <c r="AO206" s="6" t="s">
        <v>71</v>
      </c>
      <c r="AP206" s="6" t="s">
        <v>71</v>
      </c>
      <c r="AQ206" s="6" t="s">
        <v>854</v>
      </c>
      <c r="AR206" s="6" t="s">
        <v>71</v>
      </c>
      <c r="AS206" s="6" t="s">
        <v>71</v>
      </c>
      <c r="AT206" s="6" t="s">
        <v>71</v>
      </c>
      <c r="AU206" s="6" t="s">
        <v>71</v>
      </c>
      <c r="AV206" s="6" t="s">
        <v>71</v>
      </c>
      <c r="AW206" s="6" t="s">
        <v>71</v>
      </c>
      <c r="AX206" s="6" t="s">
        <v>71</v>
      </c>
      <c r="AY206" s="6" t="s">
        <v>71</v>
      </c>
      <c r="AZ206" s="10" t="s">
        <v>71</v>
      </c>
      <c r="BA206" s="10" t="s">
        <v>71</v>
      </c>
      <c r="BB206" s="75" t="s">
        <v>71</v>
      </c>
    </row>
    <row r="207" spans="1:54" x14ac:dyDescent="0.3">
      <c r="A207" s="46"/>
      <c r="B207" s="39"/>
      <c r="C207" s="9"/>
      <c r="D207" s="14"/>
      <c r="E207" s="25"/>
      <c r="F207" s="63"/>
      <c r="G207" s="11"/>
      <c r="H207" s="130"/>
      <c r="I207" s="130"/>
      <c r="J207" s="121" t="s">
        <v>71</v>
      </c>
      <c r="K207" s="121" t="s">
        <v>71</v>
      </c>
      <c r="L207" s="121" t="s">
        <v>71</v>
      </c>
      <c r="M207" s="121" t="s">
        <v>71</v>
      </c>
      <c r="N207" s="121" t="s">
        <v>71</v>
      </c>
      <c r="O207" s="121" t="s">
        <v>71</v>
      </c>
      <c r="P207" s="121" t="s">
        <v>71</v>
      </c>
      <c r="Q207" s="121" t="s">
        <v>71</v>
      </c>
      <c r="R207" s="121" t="s">
        <v>71</v>
      </c>
      <c r="S207" s="121" t="s">
        <v>71</v>
      </c>
      <c r="T207" s="121" t="s">
        <v>71</v>
      </c>
      <c r="U207" s="121" t="s">
        <v>71</v>
      </c>
      <c r="V207" s="121" t="s">
        <v>71</v>
      </c>
      <c r="W207" s="121"/>
      <c r="X207" s="121" t="s">
        <v>71</v>
      </c>
      <c r="Y207" s="121" t="s">
        <v>71</v>
      </c>
      <c r="Z207" s="121" t="s">
        <v>71</v>
      </c>
      <c r="AA207" s="121" t="s">
        <v>71</v>
      </c>
      <c r="AB207" s="6"/>
      <c r="AC207" s="7"/>
      <c r="AD207" s="6" t="s">
        <v>71</v>
      </c>
      <c r="AE207" s="6" t="s">
        <v>71</v>
      </c>
      <c r="AF207" s="6" t="s">
        <v>71</v>
      </c>
      <c r="AG207" s="6" t="s">
        <v>71</v>
      </c>
      <c r="AH207" s="6" t="s">
        <v>71</v>
      </c>
      <c r="AI207" s="6" t="s">
        <v>71</v>
      </c>
      <c r="AJ207" s="6" t="s">
        <v>71</v>
      </c>
      <c r="AK207" s="70" t="s">
        <v>71</v>
      </c>
      <c r="AL207" s="6" t="s">
        <v>71</v>
      </c>
      <c r="AM207" s="6" t="s">
        <v>71</v>
      </c>
      <c r="AN207" s="6"/>
      <c r="AO207" s="6" t="s">
        <v>71</v>
      </c>
      <c r="AP207" s="6" t="s">
        <v>71</v>
      </c>
      <c r="AQ207" s="6" t="s">
        <v>854</v>
      </c>
      <c r="AR207" s="6" t="s">
        <v>71</v>
      </c>
      <c r="AS207" s="6" t="s">
        <v>71</v>
      </c>
      <c r="AT207" s="6" t="s">
        <v>71</v>
      </c>
      <c r="AU207" s="6" t="s">
        <v>71</v>
      </c>
      <c r="AV207" s="6" t="s">
        <v>71</v>
      </c>
      <c r="AW207" s="6" t="s">
        <v>71</v>
      </c>
      <c r="AX207" s="6" t="s">
        <v>71</v>
      </c>
      <c r="AY207" s="6" t="s">
        <v>71</v>
      </c>
      <c r="AZ207" s="10" t="s">
        <v>71</v>
      </c>
      <c r="BA207" s="10" t="s">
        <v>71</v>
      </c>
      <c r="BB207" s="75" t="s">
        <v>71</v>
      </c>
    </row>
    <row r="208" spans="1:54" x14ac:dyDescent="0.3">
      <c r="A208" s="46"/>
      <c r="B208" s="38"/>
      <c r="C208" s="3"/>
      <c r="D208" s="14"/>
      <c r="E208" s="25"/>
      <c r="F208" s="63"/>
      <c r="G208" s="11"/>
      <c r="H208" s="130"/>
      <c r="I208" s="130"/>
      <c r="J208" s="121" t="s">
        <v>71</v>
      </c>
      <c r="K208" s="121" t="s">
        <v>71</v>
      </c>
      <c r="L208" s="121" t="s">
        <v>71</v>
      </c>
      <c r="M208" s="121" t="s">
        <v>71</v>
      </c>
      <c r="N208" s="121" t="s">
        <v>71</v>
      </c>
      <c r="O208" s="121" t="s">
        <v>71</v>
      </c>
      <c r="P208" s="121" t="s">
        <v>71</v>
      </c>
      <c r="Q208" s="121" t="s">
        <v>71</v>
      </c>
      <c r="R208" s="121" t="s">
        <v>71</v>
      </c>
      <c r="S208" s="121" t="s">
        <v>71</v>
      </c>
      <c r="T208" s="121" t="s">
        <v>71</v>
      </c>
      <c r="U208" s="121" t="s">
        <v>71</v>
      </c>
      <c r="V208" s="121" t="s">
        <v>71</v>
      </c>
      <c r="W208" s="121"/>
      <c r="X208" s="121" t="s">
        <v>71</v>
      </c>
      <c r="Y208" s="121" t="s">
        <v>71</v>
      </c>
      <c r="Z208" s="121" t="s">
        <v>71</v>
      </c>
      <c r="AA208" s="121" t="s">
        <v>71</v>
      </c>
      <c r="AB208" s="6"/>
      <c r="AC208" s="7"/>
      <c r="AD208" s="6" t="s">
        <v>71</v>
      </c>
      <c r="AE208" s="6" t="s">
        <v>71</v>
      </c>
      <c r="AF208" s="6" t="s">
        <v>71</v>
      </c>
      <c r="AG208" s="6" t="s">
        <v>71</v>
      </c>
      <c r="AH208" s="6" t="s">
        <v>71</v>
      </c>
      <c r="AI208" s="6" t="s">
        <v>71</v>
      </c>
      <c r="AJ208" s="6" t="s">
        <v>71</v>
      </c>
      <c r="AK208" s="70" t="s">
        <v>71</v>
      </c>
      <c r="AL208" s="6" t="s">
        <v>71</v>
      </c>
      <c r="AM208" s="6" t="s">
        <v>71</v>
      </c>
      <c r="AN208" s="6"/>
      <c r="AO208" s="6" t="s">
        <v>71</v>
      </c>
      <c r="AP208" s="6" t="s">
        <v>71</v>
      </c>
      <c r="AQ208" s="6" t="s">
        <v>854</v>
      </c>
      <c r="AR208" s="6" t="s">
        <v>71</v>
      </c>
      <c r="AS208" s="6" t="s">
        <v>71</v>
      </c>
      <c r="AT208" s="6" t="s">
        <v>71</v>
      </c>
      <c r="AU208" s="6" t="s">
        <v>71</v>
      </c>
      <c r="AV208" s="6" t="s">
        <v>71</v>
      </c>
      <c r="AW208" s="6" t="s">
        <v>71</v>
      </c>
      <c r="AX208" s="6" t="s">
        <v>71</v>
      </c>
      <c r="AY208" s="6" t="s">
        <v>71</v>
      </c>
      <c r="AZ208" s="10" t="s">
        <v>71</v>
      </c>
      <c r="BA208" s="10" t="s">
        <v>71</v>
      </c>
      <c r="BB208" s="75" t="s">
        <v>71</v>
      </c>
    </row>
    <row r="209" spans="1:54" x14ac:dyDescent="0.3">
      <c r="A209" s="46"/>
      <c r="B209" s="38"/>
      <c r="C209" s="2"/>
      <c r="D209" s="14"/>
      <c r="E209" s="25"/>
      <c r="F209" s="63"/>
      <c r="G209" s="11"/>
      <c r="H209" s="130"/>
      <c r="I209" s="128"/>
      <c r="J209" s="121" t="s">
        <v>71</v>
      </c>
      <c r="K209" s="121" t="s">
        <v>71</v>
      </c>
      <c r="L209" s="121" t="s">
        <v>71</v>
      </c>
      <c r="M209" s="121" t="s">
        <v>71</v>
      </c>
      <c r="N209" s="121" t="s">
        <v>71</v>
      </c>
      <c r="O209" s="121" t="s">
        <v>71</v>
      </c>
      <c r="P209" s="121" t="s">
        <v>71</v>
      </c>
      <c r="Q209" s="121" t="s">
        <v>71</v>
      </c>
      <c r="R209" s="121" t="s">
        <v>71</v>
      </c>
      <c r="S209" s="121" t="s">
        <v>71</v>
      </c>
      <c r="T209" s="121" t="s">
        <v>71</v>
      </c>
      <c r="U209" s="121" t="s">
        <v>71</v>
      </c>
      <c r="V209" s="121" t="s">
        <v>71</v>
      </c>
      <c r="W209" s="121"/>
      <c r="X209" s="121" t="s">
        <v>71</v>
      </c>
      <c r="Y209" s="121" t="s">
        <v>71</v>
      </c>
      <c r="Z209" s="121" t="s">
        <v>71</v>
      </c>
      <c r="AA209" s="121" t="s">
        <v>71</v>
      </c>
      <c r="AB209" s="6"/>
      <c r="AC209" s="7"/>
      <c r="AD209" s="6" t="s">
        <v>71</v>
      </c>
      <c r="AE209" s="6" t="s">
        <v>71</v>
      </c>
      <c r="AF209" s="6" t="s">
        <v>71</v>
      </c>
      <c r="AG209" s="6" t="s">
        <v>71</v>
      </c>
      <c r="AH209" s="6" t="s">
        <v>71</v>
      </c>
      <c r="AI209" s="6" t="s">
        <v>71</v>
      </c>
      <c r="AJ209" s="6" t="s">
        <v>71</v>
      </c>
      <c r="AK209" s="70" t="s">
        <v>71</v>
      </c>
      <c r="AL209" s="6" t="s">
        <v>71</v>
      </c>
      <c r="AM209" s="6" t="s">
        <v>71</v>
      </c>
      <c r="AN209" s="6"/>
      <c r="AO209" s="6" t="s">
        <v>71</v>
      </c>
      <c r="AP209" s="6" t="s">
        <v>71</v>
      </c>
      <c r="AQ209" s="6" t="s">
        <v>854</v>
      </c>
      <c r="AR209" s="6" t="s">
        <v>71</v>
      </c>
      <c r="AS209" s="6" t="s">
        <v>71</v>
      </c>
      <c r="AT209" s="6" t="s">
        <v>71</v>
      </c>
      <c r="AU209" s="6" t="s">
        <v>71</v>
      </c>
      <c r="AV209" s="6" t="s">
        <v>71</v>
      </c>
      <c r="AW209" s="6" t="s">
        <v>71</v>
      </c>
      <c r="AX209" s="6" t="s">
        <v>71</v>
      </c>
      <c r="AY209" s="6" t="s">
        <v>71</v>
      </c>
      <c r="AZ209" s="10" t="s">
        <v>71</v>
      </c>
      <c r="BA209" s="10" t="s">
        <v>71</v>
      </c>
      <c r="BB209" s="75" t="s">
        <v>71</v>
      </c>
    </row>
    <row r="210" spans="1:54" x14ac:dyDescent="0.3">
      <c r="A210" s="46"/>
      <c r="B210" s="38"/>
      <c r="C210" s="3"/>
      <c r="D210" s="14"/>
      <c r="E210" s="25"/>
      <c r="F210" s="63"/>
      <c r="G210" s="11"/>
      <c r="H210" s="130"/>
      <c r="I210" s="128"/>
      <c r="J210" s="121" t="s">
        <v>71</v>
      </c>
      <c r="K210" s="121" t="s">
        <v>71</v>
      </c>
      <c r="L210" s="121" t="s">
        <v>71</v>
      </c>
      <c r="M210" s="121" t="s">
        <v>71</v>
      </c>
      <c r="N210" s="121" t="s">
        <v>71</v>
      </c>
      <c r="O210" s="121" t="s">
        <v>71</v>
      </c>
      <c r="P210" s="121" t="s">
        <v>71</v>
      </c>
      <c r="Q210" s="121" t="s">
        <v>71</v>
      </c>
      <c r="R210" s="121" t="s">
        <v>71</v>
      </c>
      <c r="S210" s="121" t="s">
        <v>71</v>
      </c>
      <c r="T210" s="121" t="s">
        <v>71</v>
      </c>
      <c r="U210" s="121" t="s">
        <v>71</v>
      </c>
      <c r="V210" s="121" t="s">
        <v>71</v>
      </c>
      <c r="W210" s="121"/>
      <c r="X210" s="121" t="s">
        <v>71</v>
      </c>
      <c r="Y210" s="121" t="s">
        <v>71</v>
      </c>
      <c r="Z210" s="121" t="s">
        <v>71</v>
      </c>
      <c r="AA210" s="121" t="s">
        <v>71</v>
      </c>
      <c r="AB210" s="6"/>
      <c r="AC210" s="7"/>
      <c r="AD210" s="6" t="s">
        <v>71</v>
      </c>
      <c r="AE210" s="6" t="s">
        <v>71</v>
      </c>
      <c r="AF210" s="6" t="s">
        <v>71</v>
      </c>
      <c r="AG210" s="6" t="s">
        <v>71</v>
      </c>
      <c r="AH210" s="6" t="s">
        <v>71</v>
      </c>
      <c r="AI210" s="6" t="s">
        <v>71</v>
      </c>
      <c r="AJ210" s="6" t="s">
        <v>71</v>
      </c>
      <c r="AK210" s="70" t="s">
        <v>71</v>
      </c>
      <c r="AL210" s="6" t="s">
        <v>71</v>
      </c>
      <c r="AM210" s="6" t="s">
        <v>71</v>
      </c>
      <c r="AN210" s="6"/>
      <c r="AO210" s="6" t="s">
        <v>71</v>
      </c>
      <c r="AP210" s="6" t="s">
        <v>71</v>
      </c>
      <c r="AQ210" s="6" t="s">
        <v>854</v>
      </c>
      <c r="AR210" s="6" t="s">
        <v>71</v>
      </c>
      <c r="AS210" s="6" t="s">
        <v>71</v>
      </c>
      <c r="AT210" s="6" t="s">
        <v>71</v>
      </c>
      <c r="AU210" s="6" t="s">
        <v>71</v>
      </c>
      <c r="AV210" s="6" t="s">
        <v>71</v>
      </c>
      <c r="AW210" s="6" t="s">
        <v>71</v>
      </c>
      <c r="AX210" s="6" t="s">
        <v>71</v>
      </c>
      <c r="AY210" s="6" t="s">
        <v>71</v>
      </c>
      <c r="AZ210" s="10" t="s">
        <v>71</v>
      </c>
      <c r="BA210" s="10" t="s">
        <v>71</v>
      </c>
      <c r="BB210" s="75" t="s">
        <v>71</v>
      </c>
    </row>
    <row r="211" spans="1:54" x14ac:dyDescent="0.3">
      <c r="A211" s="46"/>
      <c r="B211" s="39"/>
      <c r="C211" s="9"/>
      <c r="D211" s="14"/>
      <c r="E211" s="25"/>
      <c r="F211" s="63"/>
      <c r="G211" s="11"/>
      <c r="H211" s="130"/>
      <c r="I211" s="128"/>
      <c r="J211" s="121" t="s">
        <v>71</v>
      </c>
      <c r="K211" s="121" t="s">
        <v>71</v>
      </c>
      <c r="L211" s="121" t="s">
        <v>71</v>
      </c>
      <c r="M211" s="121" t="s">
        <v>71</v>
      </c>
      <c r="N211" s="121" t="s">
        <v>71</v>
      </c>
      <c r="O211" s="121" t="s">
        <v>71</v>
      </c>
      <c r="P211" s="121" t="s">
        <v>71</v>
      </c>
      <c r="Q211" s="121" t="s">
        <v>71</v>
      </c>
      <c r="R211" s="121" t="s">
        <v>71</v>
      </c>
      <c r="S211" s="121" t="s">
        <v>71</v>
      </c>
      <c r="T211" s="121" t="s">
        <v>71</v>
      </c>
      <c r="U211" s="121" t="s">
        <v>71</v>
      </c>
      <c r="V211" s="121" t="s">
        <v>71</v>
      </c>
      <c r="W211" s="121"/>
      <c r="X211" s="121" t="s">
        <v>71</v>
      </c>
      <c r="Y211" s="121" t="s">
        <v>71</v>
      </c>
      <c r="Z211" s="121" t="s">
        <v>71</v>
      </c>
      <c r="AA211" s="121" t="s">
        <v>71</v>
      </c>
      <c r="AB211" s="6"/>
      <c r="AC211" s="7"/>
      <c r="AD211" s="6" t="s">
        <v>71</v>
      </c>
      <c r="AE211" s="6" t="s">
        <v>71</v>
      </c>
      <c r="AF211" s="6" t="s">
        <v>71</v>
      </c>
      <c r="AG211" s="6" t="s">
        <v>71</v>
      </c>
      <c r="AH211" s="6" t="s">
        <v>71</v>
      </c>
      <c r="AI211" s="6" t="s">
        <v>71</v>
      </c>
      <c r="AJ211" s="6" t="s">
        <v>71</v>
      </c>
      <c r="AK211" s="70" t="s">
        <v>71</v>
      </c>
      <c r="AL211" s="6" t="s">
        <v>71</v>
      </c>
      <c r="AM211" s="6" t="s">
        <v>71</v>
      </c>
      <c r="AN211" s="6"/>
      <c r="AO211" s="6" t="s">
        <v>71</v>
      </c>
      <c r="AP211" s="6" t="s">
        <v>71</v>
      </c>
      <c r="AQ211" s="6" t="s">
        <v>854</v>
      </c>
      <c r="AR211" s="6" t="s">
        <v>71</v>
      </c>
      <c r="AS211" s="6" t="s">
        <v>71</v>
      </c>
      <c r="AT211" s="6" t="s">
        <v>71</v>
      </c>
      <c r="AU211" s="6" t="s">
        <v>71</v>
      </c>
      <c r="AV211" s="6" t="s">
        <v>71</v>
      </c>
      <c r="AW211" s="6" t="s">
        <v>71</v>
      </c>
      <c r="AX211" s="6" t="s">
        <v>71</v>
      </c>
      <c r="AY211" s="6" t="s">
        <v>71</v>
      </c>
      <c r="AZ211" s="10" t="s">
        <v>71</v>
      </c>
      <c r="BA211" s="10" t="s">
        <v>71</v>
      </c>
      <c r="BB211" s="75" t="s">
        <v>71</v>
      </c>
    </row>
    <row r="212" spans="1:54" x14ac:dyDescent="0.3">
      <c r="A212" s="46"/>
      <c r="B212" s="39"/>
      <c r="C212" s="9"/>
      <c r="D212" s="14"/>
      <c r="E212" s="25"/>
      <c r="F212" s="63"/>
      <c r="G212" s="11"/>
      <c r="H212" s="130"/>
      <c r="I212" s="128"/>
      <c r="J212" s="121" t="s">
        <v>71</v>
      </c>
      <c r="K212" s="121" t="s">
        <v>71</v>
      </c>
      <c r="L212" s="121" t="s">
        <v>71</v>
      </c>
      <c r="M212" s="121" t="s">
        <v>71</v>
      </c>
      <c r="N212" s="121" t="s">
        <v>71</v>
      </c>
      <c r="O212" s="121" t="s">
        <v>71</v>
      </c>
      <c r="P212" s="121" t="s">
        <v>71</v>
      </c>
      <c r="Q212" s="121" t="s">
        <v>71</v>
      </c>
      <c r="R212" s="121" t="s">
        <v>71</v>
      </c>
      <c r="S212" s="121" t="s">
        <v>71</v>
      </c>
      <c r="T212" s="121" t="s">
        <v>71</v>
      </c>
      <c r="U212" s="121" t="s">
        <v>71</v>
      </c>
      <c r="V212" s="121" t="s">
        <v>71</v>
      </c>
      <c r="W212" s="121"/>
      <c r="X212" s="121" t="s">
        <v>71</v>
      </c>
      <c r="Y212" s="121" t="s">
        <v>71</v>
      </c>
      <c r="Z212" s="121" t="s">
        <v>71</v>
      </c>
      <c r="AA212" s="121" t="s">
        <v>71</v>
      </c>
      <c r="AB212" s="6"/>
      <c r="AC212" s="7"/>
      <c r="AD212" s="6" t="s">
        <v>71</v>
      </c>
      <c r="AE212" s="6" t="s">
        <v>71</v>
      </c>
      <c r="AF212" s="6" t="s">
        <v>71</v>
      </c>
      <c r="AG212" s="6" t="s">
        <v>71</v>
      </c>
      <c r="AH212" s="6" t="s">
        <v>71</v>
      </c>
      <c r="AI212" s="6" t="s">
        <v>71</v>
      </c>
      <c r="AJ212" s="6" t="s">
        <v>71</v>
      </c>
      <c r="AK212" s="70" t="s">
        <v>71</v>
      </c>
      <c r="AL212" s="6" t="s">
        <v>71</v>
      </c>
      <c r="AM212" s="6" t="s">
        <v>71</v>
      </c>
      <c r="AN212" s="6"/>
      <c r="AO212" s="6" t="s">
        <v>71</v>
      </c>
      <c r="AP212" s="6" t="s">
        <v>71</v>
      </c>
      <c r="AQ212" s="6" t="s">
        <v>854</v>
      </c>
      <c r="AR212" s="6" t="s">
        <v>71</v>
      </c>
      <c r="AS212" s="6" t="s">
        <v>71</v>
      </c>
      <c r="AT212" s="6" t="s">
        <v>71</v>
      </c>
      <c r="AU212" s="6" t="s">
        <v>71</v>
      </c>
      <c r="AV212" s="6" t="s">
        <v>71</v>
      </c>
      <c r="AW212" s="6" t="s">
        <v>71</v>
      </c>
      <c r="AX212" s="6" t="s">
        <v>71</v>
      </c>
      <c r="AY212" s="6" t="s">
        <v>71</v>
      </c>
      <c r="AZ212" s="10" t="s">
        <v>71</v>
      </c>
      <c r="BA212" s="10" t="s">
        <v>71</v>
      </c>
      <c r="BB212" s="75" t="s">
        <v>71</v>
      </c>
    </row>
    <row r="213" spans="1:54" x14ac:dyDescent="0.3">
      <c r="A213" s="46"/>
      <c r="B213" s="38"/>
      <c r="C213" s="2"/>
      <c r="D213" s="14"/>
      <c r="E213" s="25"/>
      <c r="F213" s="63"/>
      <c r="G213" s="11"/>
      <c r="H213" s="130"/>
      <c r="I213" s="128"/>
      <c r="J213" s="121" t="s">
        <v>71</v>
      </c>
      <c r="K213" s="121" t="s">
        <v>71</v>
      </c>
      <c r="L213" s="121" t="s">
        <v>71</v>
      </c>
      <c r="M213" s="121" t="s">
        <v>71</v>
      </c>
      <c r="N213" s="121" t="s">
        <v>71</v>
      </c>
      <c r="O213" s="121" t="s">
        <v>71</v>
      </c>
      <c r="P213" s="121" t="s">
        <v>71</v>
      </c>
      <c r="Q213" s="121" t="s">
        <v>71</v>
      </c>
      <c r="R213" s="121" t="s">
        <v>71</v>
      </c>
      <c r="S213" s="121" t="s">
        <v>71</v>
      </c>
      <c r="T213" s="121" t="s">
        <v>71</v>
      </c>
      <c r="U213" s="121" t="s">
        <v>71</v>
      </c>
      <c r="V213" s="121" t="s">
        <v>71</v>
      </c>
      <c r="W213" s="121"/>
      <c r="X213" s="121" t="s">
        <v>71</v>
      </c>
      <c r="Y213" s="121" t="s">
        <v>71</v>
      </c>
      <c r="Z213" s="121" t="s">
        <v>71</v>
      </c>
      <c r="AA213" s="121" t="s">
        <v>71</v>
      </c>
      <c r="AB213" s="6"/>
      <c r="AC213" s="7"/>
      <c r="AD213" s="6" t="s">
        <v>71</v>
      </c>
      <c r="AE213" s="6" t="s">
        <v>71</v>
      </c>
      <c r="AF213" s="6" t="s">
        <v>71</v>
      </c>
      <c r="AG213" s="6" t="s">
        <v>71</v>
      </c>
      <c r="AH213" s="6" t="s">
        <v>71</v>
      </c>
      <c r="AI213" s="6" t="s">
        <v>71</v>
      </c>
      <c r="AJ213" s="6" t="s">
        <v>71</v>
      </c>
      <c r="AK213" s="70" t="s">
        <v>71</v>
      </c>
      <c r="AL213" s="6" t="s">
        <v>71</v>
      </c>
      <c r="AM213" s="6" t="s">
        <v>71</v>
      </c>
      <c r="AN213" s="6"/>
      <c r="AO213" s="6" t="s">
        <v>71</v>
      </c>
      <c r="AP213" s="6" t="s">
        <v>71</v>
      </c>
      <c r="AQ213" s="6" t="s">
        <v>854</v>
      </c>
      <c r="AR213" s="6" t="s">
        <v>71</v>
      </c>
      <c r="AS213" s="6" t="s">
        <v>71</v>
      </c>
      <c r="AT213" s="6" t="s">
        <v>71</v>
      </c>
      <c r="AU213" s="6" t="s">
        <v>71</v>
      </c>
      <c r="AV213" s="6" t="s">
        <v>71</v>
      </c>
      <c r="AW213" s="6" t="s">
        <v>71</v>
      </c>
      <c r="AX213" s="6" t="s">
        <v>71</v>
      </c>
      <c r="AY213" s="6" t="s">
        <v>71</v>
      </c>
      <c r="AZ213" s="10" t="s">
        <v>71</v>
      </c>
      <c r="BA213" s="10" t="s">
        <v>71</v>
      </c>
      <c r="BB213" s="75" t="s">
        <v>71</v>
      </c>
    </row>
    <row r="214" spans="1:54" x14ac:dyDescent="0.3">
      <c r="A214" s="46"/>
      <c r="B214" s="38"/>
      <c r="C214" s="2"/>
      <c r="D214" s="14"/>
      <c r="E214" s="25"/>
      <c r="F214" s="63"/>
      <c r="G214" s="11"/>
      <c r="H214" s="130"/>
      <c r="I214" s="128"/>
      <c r="J214" s="121" t="s">
        <v>71</v>
      </c>
      <c r="K214" s="121" t="s">
        <v>71</v>
      </c>
      <c r="L214" s="121" t="s">
        <v>71</v>
      </c>
      <c r="M214" s="121" t="s">
        <v>71</v>
      </c>
      <c r="N214" s="121" t="s">
        <v>71</v>
      </c>
      <c r="O214" s="121" t="s">
        <v>71</v>
      </c>
      <c r="P214" s="121" t="s">
        <v>71</v>
      </c>
      <c r="Q214" s="121" t="s">
        <v>71</v>
      </c>
      <c r="R214" s="121" t="s">
        <v>71</v>
      </c>
      <c r="S214" s="121" t="s">
        <v>71</v>
      </c>
      <c r="T214" s="121" t="s">
        <v>71</v>
      </c>
      <c r="U214" s="121" t="s">
        <v>71</v>
      </c>
      <c r="V214" s="121" t="s">
        <v>71</v>
      </c>
      <c r="W214" s="121"/>
      <c r="X214" s="121" t="s">
        <v>71</v>
      </c>
      <c r="Y214" s="121" t="s">
        <v>71</v>
      </c>
      <c r="Z214" s="121" t="s">
        <v>71</v>
      </c>
      <c r="AA214" s="121" t="s">
        <v>71</v>
      </c>
      <c r="AB214" s="6"/>
      <c r="AC214" s="7"/>
      <c r="AD214" s="6" t="s">
        <v>71</v>
      </c>
      <c r="AE214" s="6" t="s">
        <v>71</v>
      </c>
      <c r="AF214" s="6" t="s">
        <v>71</v>
      </c>
      <c r="AG214" s="6" t="s">
        <v>71</v>
      </c>
      <c r="AH214" s="6" t="s">
        <v>71</v>
      </c>
      <c r="AI214" s="6" t="s">
        <v>71</v>
      </c>
      <c r="AJ214" s="6" t="s">
        <v>71</v>
      </c>
      <c r="AK214" s="70" t="s">
        <v>71</v>
      </c>
      <c r="AL214" s="6" t="s">
        <v>71</v>
      </c>
      <c r="AM214" s="6" t="s">
        <v>71</v>
      </c>
      <c r="AN214" s="6"/>
      <c r="AO214" s="6" t="s">
        <v>71</v>
      </c>
      <c r="AP214" s="6" t="s">
        <v>71</v>
      </c>
      <c r="AQ214" s="6" t="s">
        <v>854</v>
      </c>
      <c r="AR214" s="6" t="s">
        <v>71</v>
      </c>
      <c r="AS214" s="6" t="s">
        <v>71</v>
      </c>
      <c r="AT214" s="6" t="s">
        <v>71</v>
      </c>
      <c r="AU214" s="6" t="s">
        <v>71</v>
      </c>
      <c r="AV214" s="6" t="s">
        <v>71</v>
      </c>
      <c r="AW214" s="6" t="s">
        <v>71</v>
      </c>
      <c r="AX214" s="6" t="s">
        <v>71</v>
      </c>
      <c r="AY214" s="6" t="s">
        <v>71</v>
      </c>
      <c r="AZ214" s="10" t="s">
        <v>71</v>
      </c>
      <c r="BA214" s="10" t="s">
        <v>71</v>
      </c>
      <c r="BB214" s="75" t="s">
        <v>71</v>
      </c>
    </row>
    <row r="215" spans="1:54" x14ac:dyDescent="0.3">
      <c r="A215" s="46"/>
      <c r="B215" s="38"/>
      <c r="C215" s="2"/>
      <c r="D215" s="14"/>
      <c r="E215" s="25"/>
      <c r="F215" s="63"/>
      <c r="G215" s="11"/>
      <c r="H215" s="130"/>
      <c r="I215" s="128"/>
      <c r="J215" s="121" t="s">
        <v>71</v>
      </c>
      <c r="K215" s="121" t="s">
        <v>71</v>
      </c>
      <c r="L215" s="121" t="s">
        <v>71</v>
      </c>
      <c r="M215" s="121" t="s">
        <v>71</v>
      </c>
      <c r="N215" s="121" t="s">
        <v>71</v>
      </c>
      <c r="O215" s="121" t="s">
        <v>71</v>
      </c>
      <c r="P215" s="121" t="s">
        <v>71</v>
      </c>
      <c r="Q215" s="121" t="s">
        <v>71</v>
      </c>
      <c r="R215" s="121" t="s">
        <v>71</v>
      </c>
      <c r="S215" s="121" t="s">
        <v>71</v>
      </c>
      <c r="T215" s="121" t="s">
        <v>71</v>
      </c>
      <c r="U215" s="121" t="s">
        <v>71</v>
      </c>
      <c r="V215" s="121" t="s">
        <v>71</v>
      </c>
      <c r="W215" s="121"/>
      <c r="X215" s="121" t="s">
        <v>71</v>
      </c>
      <c r="Y215" s="121" t="s">
        <v>71</v>
      </c>
      <c r="Z215" s="121" t="s">
        <v>71</v>
      </c>
      <c r="AA215" s="121" t="s">
        <v>71</v>
      </c>
      <c r="AB215" s="6"/>
      <c r="AC215" s="7"/>
      <c r="AD215" s="6" t="s">
        <v>71</v>
      </c>
      <c r="AE215" s="6" t="s">
        <v>71</v>
      </c>
      <c r="AF215" s="6" t="s">
        <v>71</v>
      </c>
      <c r="AG215" s="6" t="s">
        <v>71</v>
      </c>
      <c r="AH215" s="6" t="s">
        <v>71</v>
      </c>
      <c r="AI215" s="6" t="s">
        <v>71</v>
      </c>
      <c r="AJ215" s="6" t="s">
        <v>71</v>
      </c>
      <c r="AK215" s="70" t="s">
        <v>71</v>
      </c>
      <c r="AL215" s="6" t="s">
        <v>71</v>
      </c>
      <c r="AM215" s="6" t="s">
        <v>71</v>
      </c>
      <c r="AN215" s="6"/>
      <c r="AO215" s="6" t="s">
        <v>71</v>
      </c>
      <c r="AP215" s="6" t="s">
        <v>71</v>
      </c>
      <c r="AQ215" s="6" t="s">
        <v>854</v>
      </c>
      <c r="AR215" s="6" t="s">
        <v>71</v>
      </c>
      <c r="AS215" s="6" t="s">
        <v>71</v>
      </c>
      <c r="AT215" s="6" t="s">
        <v>71</v>
      </c>
      <c r="AU215" s="6" t="s">
        <v>71</v>
      </c>
      <c r="AV215" s="6" t="s">
        <v>71</v>
      </c>
      <c r="AW215" s="6" t="s">
        <v>71</v>
      </c>
      <c r="AX215" s="6" t="s">
        <v>71</v>
      </c>
      <c r="AY215" s="6" t="s">
        <v>71</v>
      </c>
      <c r="AZ215" s="10" t="s">
        <v>71</v>
      </c>
      <c r="BA215" s="10" t="s">
        <v>71</v>
      </c>
      <c r="BB215" s="75" t="s">
        <v>71</v>
      </c>
    </row>
    <row r="216" spans="1:54" x14ac:dyDescent="0.3">
      <c r="A216" s="46"/>
      <c r="B216" s="38"/>
      <c r="C216" s="2"/>
      <c r="D216" s="14"/>
      <c r="E216" s="25"/>
      <c r="F216" s="63"/>
      <c r="G216" s="11"/>
      <c r="H216" s="130"/>
      <c r="I216" s="128"/>
      <c r="J216" s="121" t="s">
        <v>71</v>
      </c>
      <c r="K216" s="121" t="s">
        <v>71</v>
      </c>
      <c r="L216" s="121" t="s">
        <v>71</v>
      </c>
      <c r="M216" s="121" t="s">
        <v>71</v>
      </c>
      <c r="N216" s="121" t="s">
        <v>71</v>
      </c>
      <c r="O216" s="121" t="s">
        <v>71</v>
      </c>
      <c r="P216" s="121" t="s">
        <v>71</v>
      </c>
      <c r="Q216" s="121" t="s">
        <v>71</v>
      </c>
      <c r="R216" s="121" t="s">
        <v>71</v>
      </c>
      <c r="S216" s="121" t="s">
        <v>71</v>
      </c>
      <c r="T216" s="121" t="s">
        <v>71</v>
      </c>
      <c r="U216" s="121" t="s">
        <v>71</v>
      </c>
      <c r="V216" s="121" t="s">
        <v>71</v>
      </c>
      <c r="W216" s="121"/>
      <c r="X216" s="121" t="s">
        <v>71</v>
      </c>
      <c r="Y216" s="121" t="s">
        <v>71</v>
      </c>
      <c r="Z216" s="121" t="s">
        <v>71</v>
      </c>
      <c r="AA216" s="121" t="s">
        <v>71</v>
      </c>
      <c r="AB216" s="6"/>
      <c r="AC216" s="7"/>
      <c r="AD216" s="6" t="s">
        <v>71</v>
      </c>
      <c r="AE216" s="6" t="s">
        <v>71</v>
      </c>
      <c r="AF216" s="6" t="s">
        <v>71</v>
      </c>
      <c r="AG216" s="6" t="s">
        <v>71</v>
      </c>
      <c r="AH216" s="6" t="s">
        <v>71</v>
      </c>
      <c r="AI216" s="6" t="s">
        <v>71</v>
      </c>
      <c r="AJ216" s="6" t="s">
        <v>71</v>
      </c>
      <c r="AK216" s="70" t="s">
        <v>71</v>
      </c>
      <c r="AL216" s="6" t="s">
        <v>71</v>
      </c>
      <c r="AM216" s="6" t="s">
        <v>71</v>
      </c>
      <c r="AN216" s="6"/>
      <c r="AO216" s="6" t="s">
        <v>71</v>
      </c>
      <c r="AP216" s="6" t="s">
        <v>71</v>
      </c>
      <c r="AQ216" s="6" t="s">
        <v>854</v>
      </c>
      <c r="AR216" s="6" t="s">
        <v>71</v>
      </c>
      <c r="AS216" s="6" t="s">
        <v>71</v>
      </c>
      <c r="AT216" s="6" t="s">
        <v>71</v>
      </c>
      <c r="AU216" s="6" t="s">
        <v>71</v>
      </c>
      <c r="AV216" s="6" t="s">
        <v>71</v>
      </c>
      <c r="AW216" s="6" t="s">
        <v>71</v>
      </c>
      <c r="AX216" s="6" t="s">
        <v>71</v>
      </c>
      <c r="AY216" s="6" t="s">
        <v>71</v>
      </c>
      <c r="AZ216" s="10" t="s">
        <v>71</v>
      </c>
      <c r="BA216" s="10" t="s">
        <v>71</v>
      </c>
      <c r="BB216" s="75" t="s">
        <v>71</v>
      </c>
    </row>
    <row r="217" spans="1:54" x14ac:dyDescent="0.3">
      <c r="A217" s="46"/>
      <c r="B217" s="38"/>
      <c r="C217" s="2"/>
      <c r="D217" s="14"/>
      <c r="E217" s="25"/>
      <c r="F217" s="63"/>
      <c r="G217" s="11"/>
      <c r="H217" s="130"/>
      <c r="I217" s="128"/>
      <c r="J217" s="121" t="s">
        <v>71</v>
      </c>
      <c r="K217" s="121" t="s">
        <v>71</v>
      </c>
      <c r="L217" s="121" t="s">
        <v>71</v>
      </c>
      <c r="M217" s="121" t="s">
        <v>71</v>
      </c>
      <c r="N217" s="121" t="s">
        <v>71</v>
      </c>
      <c r="O217" s="121" t="s">
        <v>71</v>
      </c>
      <c r="P217" s="121" t="s">
        <v>71</v>
      </c>
      <c r="Q217" s="121" t="s">
        <v>71</v>
      </c>
      <c r="R217" s="121" t="s">
        <v>71</v>
      </c>
      <c r="S217" s="121" t="s">
        <v>71</v>
      </c>
      <c r="T217" s="121" t="s">
        <v>71</v>
      </c>
      <c r="U217" s="121" t="s">
        <v>71</v>
      </c>
      <c r="V217" s="121" t="s">
        <v>71</v>
      </c>
      <c r="W217" s="121"/>
      <c r="X217" s="121" t="s">
        <v>71</v>
      </c>
      <c r="Y217" s="121" t="s">
        <v>71</v>
      </c>
      <c r="Z217" s="121" t="s">
        <v>71</v>
      </c>
      <c r="AA217" s="121" t="s">
        <v>71</v>
      </c>
      <c r="AB217" s="6"/>
      <c r="AC217" s="7"/>
      <c r="AD217" s="6" t="s">
        <v>71</v>
      </c>
      <c r="AE217" s="6" t="s">
        <v>71</v>
      </c>
      <c r="AF217" s="6" t="s">
        <v>71</v>
      </c>
      <c r="AG217" s="6" t="s">
        <v>71</v>
      </c>
      <c r="AH217" s="6" t="s">
        <v>71</v>
      </c>
      <c r="AI217" s="6" t="s">
        <v>71</v>
      </c>
      <c r="AJ217" s="6" t="s">
        <v>71</v>
      </c>
      <c r="AK217" s="70" t="s">
        <v>71</v>
      </c>
      <c r="AL217" s="6" t="s">
        <v>71</v>
      </c>
      <c r="AM217" s="6" t="s">
        <v>71</v>
      </c>
      <c r="AN217" s="6"/>
      <c r="AO217" s="6" t="s">
        <v>71</v>
      </c>
      <c r="AP217" s="6" t="s">
        <v>71</v>
      </c>
      <c r="AQ217" s="6" t="s">
        <v>854</v>
      </c>
      <c r="AR217" s="6" t="s">
        <v>71</v>
      </c>
      <c r="AS217" s="6" t="s">
        <v>71</v>
      </c>
      <c r="AT217" s="6" t="s">
        <v>71</v>
      </c>
      <c r="AU217" s="6" t="s">
        <v>71</v>
      </c>
      <c r="AV217" s="6" t="s">
        <v>71</v>
      </c>
      <c r="AW217" s="6" t="s">
        <v>71</v>
      </c>
      <c r="AX217" s="6" t="s">
        <v>71</v>
      </c>
      <c r="AY217" s="6" t="s">
        <v>71</v>
      </c>
      <c r="AZ217" s="10" t="s">
        <v>71</v>
      </c>
      <c r="BA217" s="10" t="s">
        <v>71</v>
      </c>
      <c r="BB217" s="75" t="s">
        <v>71</v>
      </c>
    </row>
    <row r="218" spans="1:54" x14ac:dyDescent="0.3">
      <c r="A218" s="46"/>
      <c r="B218" s="39"/>
      <c r="C218" s="9"/>
      <c r="D218" s="14"/>
      <c r="E218" s="25"/>
      <c r="F218" s="63"/>
      <c r="G218" s="11"/>
      <c r="H218" s="130"/>
      <c r="I218" s="128"/>
      <c r="J218" s="121" t="s">
        <v>71</v>
      </c>
      <c r="K218" s="121" t="s">
        <v>71</v>
      </c>
      <c r="L218" s="121" t="s">
        <v>71</v>
      </c>
      <c r="M218" s="121" t="s">
        <v>71</v>
      </c>
      <c r="N218" s="121" t="s">
        <v>71</v>
      </c>
      <c r="O218" s="121" t="s">
        <v>71</v>
      </c>
      <c r="P218" s="121" t="s">
        <v>71</v>
      </c>
      <c r="Q218" s="121" t="s">
        <v>71</v>
      </c>
      <c r="R218" s="121" t="s">
        <v>71</v>
      </c>
      <c r="S218" s="121" t="s">
        <v>71</v>
      </c>
      <c r="T218" s="121" t="s">
        <v>71</v>
      </c>
      <c r="U218" s="121" t="s">
        <v>71</v>
      </c>
      <c r="V218" s="121" t="s">
        <v>71</v>
      </c>
      <c r="W218" s="121"/>
      <c r="X218" s="121" t="s">
        <v>71</v>
      </c>
      <c r="Y218" s="121" t="s">
        <v>71</v>
      </c>
      <c r="Z218" s="121" t="s">
        <v>71</v>
      </c>
      <c r="AA218" s="121" t="s">
        <v>71</v>
      </c>
      <c r="AB218" s="6"/>
      <c r="AC218" s="7"/>
      <c r="AD218" s="6" t="s">
        <v>71</v>
      </c>
      <c r="AE218" s="6" t="s">
        <v>71</v>
      </c>
      <c r="AF218" s="6" t="s">
        <v>71</v>
      </c>
      <c r="AG218" s="6" t="s">
        <v>71</v>
      </c>
      <c r="AH218" s="6" t="s">
        <v>71</v>
      </c>
      <c r="AI218" s="6" t="s">
        <v>71</v>
      </c>
      <c r="AJ218" s="6" t="s">
        <v>71</v>
      </c>
      <c r="AK218" s="70" t="s">
        <v>71</v>
      </c>
      <c r="AL218" s="6" t="s">
        <v>71</v>
      </c>
      <c r="AM218" s="6" t="s">
        <v>71</v>
      </c>
      <c r="AN218" s="6"/>
      <c r="AO218" s="6" t="s">
        <v>71</v>
      </c>
      <c r="AP218" s="6" t="s">
        <v>71</v>
      </c>
      <c r="AQ218" s="6" t="s">
        <v>854</v>
      </c>
      <c r="AR218" s="6" t="s">
        <v>71</v>
      </c>
      <c r="AS218" s="6" t="s">
        <v>71</v>
      </c>
      <c r="AT218" s="6" t="s">
        <v>71</v>
      </c>
      <c r="AU218" s="6" t="s">
        <v>71</v>
      </c>
      <c r="AV218" s="6" t="s">
        <v>71</v>
      </c>
      <c r="AW218" s="6" t="s">
        <v>71</v>
      </c>
      <c r="AX218" s="6" t="s">
        <v>71</v>
      </c>
      <c r="AY218" s="6" t="s">
        <v>71</v>
      </c>
      <c r="AZ218" s="10" t="s">
        <v>71</v>
      </c>
      <c r="BA218" s="10" t="s">
        <v>71</v>
      </c>
      <c r="BB218" s="75" t="s">
        <v>71</v>
      </c>
    </row>
    <row r="219" spans="1:54" x14ac:dyDescent="0.3">
      <c r="A219" s="46"/>
      <c r="B219" s="38"/>
      <c r="C219" s="2"/>
      <c r="D219" s="14"/>
      <c r="E219" s="25"/>
      <c r="F219" s="63"/>
      <c r="G219" s="11"/>
      <c r="H219" s="130"/>
      <c r="I219" s="128"/>
      <c r="J219" s="121" t="s">
        <v>71</v>
      </c>
      <c r="K219" s="121" t="s">
        <v>71</v>
      </c>
      <c r="L219" s="121" t="s">
        <v>71</v>
      </c>
      <c r="M219" s="121" t="s">
        <v>71</v>
      </c>
      <c r="N219" s="121" t="s">
        <v>71</v>
      </c>
      <c r="O219" s="121" t="s">
        <v>71</v>
      </c>
      <c r="P219" s="121" t="s">
        <v>71</v>
      </c>
      <c r="Q219" s="121" t="s">
        <v>71</v>
      </c>
      <c r="R219" s="121" t="s">
        <v>71</v>
      </c>
      <c r="S219" s="121" t="s">
        <v>71</v>
      </c>
      <c r="T219" s="121" t="s">
        <v>71</v>
      </c>
      <c r="U219" s="121" t="s">
        <v>71</v>
      </c>
      <c r="V219" s="121" t="s">
        <v>71</v>
      </c>
      <c r="W219" s="121"/>
      <c r="X219" s="121" t="s">
        <v>71</v>
      </c>
      <c r="Y219" s="121" t="s">
        <v>71</v>
      </c>
      <c r="Z219" s="121" t="s">
        <v>71</v>
      </c>
      <c r="AA219" s="121" t="s">
        <v>71</v>
      </c>
      <c r="AB219" s="6"/>
      <c r="AC219" s="7"/>
      <c r="AD219" s="6" t="s">
        <v>71</v>
      </c>
      <c r="AE219" s="6" t="s">
        <v>71</v>
      </c>
      <c r="AF219" s="6" t="s">
        <v>71</v>
      </c>
      <c r="AG219" s="6" t="s">
        <v>71</v>
      </c>
      <c r="AH219" s="6" t="s">
        <v>71</v>
      </c>
      <c r="AI219" s="6" t="s">
        <v>71</v>
      </c>
      <c r="AJ219" s="6" t="s">
        <v>71</v>
      </c>
      <c r="AK219" s="70" t="s">
        <v>71</v>
      </c>
      <c r="AL219" s="6" t="s">
        <v>71</v>
      </c>
      <c r="AM219" s="6" t="s">
        <v>71</v>
      </c>
      <c r="AN219" s="6"/>
      <c r="AO219" s="6" t="s">
        <v>71</v>
      </c>
      <c r="AP219" s="6" t="s">
        <v>71</v>
      </c>
      <c r="AQ219" s="6" t="s">
        <v>854</v>
      </c>
      <c r="AR219" s="6" t="s">
        <v>71</v>
      </c>
      <c r="AS219" s="6" t="s">
        <v>71</v>
      </c>
      <c r="AT219" s="6" t="s">
        <v>71</v>
      </c>
      <c r="AU219" s="6" t="s">
        <v>71</v>
      </c>
      <c r="AV219" s="6" t="s">
        <v>71</v>
      </c>
      <c r="AW219" s="6" t="s">
        <v>71</v>
      </c>
      <c r="AX219" s="6" t="s">
        <v>71</v>
      </c>
      <c r="AY219" s="6" t="s">
        <v>71</v>
      </c>
      <c r="AZ219" s="10" t="s">
        <v>71</v>
      </c>
      <c r="BA219" s="10" t="s">
        <v>71</v>
      </c>
      <c r="BB219" s="75" t="s">
        <v>71</v>
      </c>
    </row>
    <row r="220" spans="1:54" x14ac:dyDescent="0.3">
      <c r="A220" s="46"/>
      <c r="B220" s="39"/>
      <c r="C220" s="10"/>
      <c r="D220" s="14"/>
      <c r="E220" s="25"/>
      <c r="F220" s="63"/>
      <c r="G220" s="11"/>
      <c r="H220" s="130"/>
      <c r="I220" s="128"/>
      <c r="J220" s="121" t="s">
        <v>71</v>
      </c>
      <c r="K220" s="121" t="s">
        <v>71</v>
      </c>
      <c r="L220" s="121" t="s">
        <v>71</v>
      </c>
      <c r="M220" s="121" t="s">
        <v>71</v>
      </c>
      <c r="N220" s="121" t="s">
        <v>71</v>
      </c>
      <c r="O220" s="121" t="s">
        <v>71</v>
      </c>
      <c r="P220" s="121" t="s">
        <v>71</v>
      </c>
      <c r="Q220" s="121" t="s">
        <v>71</v>
      </c>
      <c r="R220" s="121" t="s">
        <v>71</v>
      </c>
      <c r="S220" s="121" t="s">
        <v>71</v>
      </c>
      <c r="T220" s="121" t="s">
        <v>71</v>
      </c>
      <c r="U220" s="121" t="s">
        <v>71</v>
      </c>
      <c r="V220" s="121" t="s">
        <v>71</v>
      </c>
      <c r="W220" s="121"/>
      <c r="X220" s="121" t="s">
        <v>71</v>
      </c>
      <c r="Y220" s="121" t="s">
        <v>71</v>
      </c>
      <c r="Z220" s="121" t="s">
        <v>71</v>
      </c>
      <c r="AA220" s="121" t="s">
        <v>71</v>
      </c>
      <c r="AB220" s="6"/>
      <c r="AC220" s="7"/>
      <c r="AD220" s="6" t="s">
        <v>71</v>
      </c>
      <c r="AE220" s="6" t="s">
        <v>71</v>
      </c>
      <c r="AF220" s="6" t="s">
        <v>71</v>
      </c>
      <c r="AG220" s="6" t="s">
        <v>71</v>
      </c>
      <c r="AH220" s="6" t="s">
        <v>71</v>
      </c>
      <c r="AI220" s="6" t="s">
        <v>71</v>
      </c>
      <c r="AJ220" s="6" t="s">
        <v>71</v>
      </c>
      <c r="AK220" s="70" t="s">
        <v>71</v>
      </c>
      <c r="AL220" s="6" t="s">
        <v>71</v>
      </c>
      <c r="AM220" s="6" t="s">
        <v>71</v>
      </c>
      <c r="AN220" s="6"/>
      <c r="AO220" s="6" t="s">
        <v>71</v>
      </c>
      <c r="AP220" s="6" t="s">
        <v>71</v>
      </c>
      <c r="AQ220" s="6" t="s">
        <v>854</v>
      </c>
      <c r="AR220" s="6" t="s">
        <v>71</v>
      </c>
      <c r="AS220" s="6" t="s">
        <v>71</v>
      </c>
      <c r="AT220" s="6" t="s">
        <v>71</v>
      </c>
      <c r="AU220" s="6" t="s">
        <v>71</v>
      </c>
      <c r="AV220" s="6" t="s">
        <v>71</v>
      </c>
      <c r="AW220" s="6" t="s">
        <v>71</v>
      </c>
      <c r="AX220" s="6" t="s">
        <v>71</v>
      </c>
      <c r="AY220" s="6" t="s">
        <v>71</v>
      </c>
      <c r="AZ220" s="10" t="s">
        <v>71</v>
      </c>
      <c r="BA220" s="10" t="s">
        <v>71</v>
      </c>
      <c r="BB220" s="75" t="s">
        <v>71</v>
      </c>
    </row>
    <row r="221" spans="1:54" x14ac:dyDescent="0.3">
      <c r="A221" s="46"/>
      <c r="B221" s="38"/>
      <c r="C221" s="3"/>
      <c r="D221" s="14"/>
      <c r="E221" s="25"/>
      <c r="F221" s="63"/>
      <c r="G221" s="11"/>
      <c r="H221" s="130"/>
      <c r="I221" s="128"/>
      <c r="J221" s="121" t="s">
        <v>71</v>
      </c>
      <c r="K221" s="121" t="s">
        <v>71</v>
      </c>
      <c r="L221" s="121" t="s">
        <v>71</v>
      </c>
      <c r="M221" s="121" t="s">
        <v>71</v>
      </c>
      <c r="N221" s="121" t="s">
        <v>71</v>
      </c>
      <c r="O221" s="121" t="s">
        <v>71</v>
      </c>
      <c r="P221" s="121" t="s">
        <v>71</v>
      </c>
      <c r="Q221" s="121" t="s">
        <v>71</v>
      </c>
      <c r="R221" s="121" t="s">
        <v>71</v>
      </c>
      <c r="S221" s="121" t="s">
        <v>71</v>
      </c>
      <c r="T221" s="121" t="s">
        <v>71</v>
      </c>
      <c r="U221" s="121" t="s">
        <v>71</v>
      </c>
      <c r="V221" s="121" t="s">
        <v>71</v>
      </c>
      <c r="W221" s="121"/>
      <c r="X221" s="121" t="s">
        <v>71</v>
      </c>
      <c r="Y221" s="121" t="s">
        <v>71</v>
      </c>
      <c r="Z221" s="121" t="s">
        <v>71</v>
      </c>
      <c r="AA221" s="121" t="s">
        <v>71</v>
      </c>
      <c r="AB221" s="6"/>
      <c r="AC221" s="7"/>
      <c r="AD221" s="6" t="s">
        <v>71</v>
      </c>
      <c r="AE221" s="6" t="s">
        <v>71</v>
      </c>
      <c r="AF221" s="6" t="s">
        <v>71</v>
      </c>
      <c r="AG221" s="6" t="s">
        <v>71</v>
      </c>
      <c r="AH221" s="6" t="s">
        <v>71</v>
      </c>
      <c r="AI221" s="6" t="s">
        <v>71</v>
      </c>
      <c r="AJ221" s="6" t="s">
        <v>71</v>
      </c>
      <c r="AK221" s="70" t="s">
        <v>71</v>
      </c>
      <c r="AL221" s="6" t="s">
        <v>71</v>
      </c>
      <c r="AM221" s="6" t="s">
        <v>71</v>
      </c>
      <c r="AN221" s="6"/>
      <c r="AO221" s="6" t="s">
        <v>71</v>
      </c>
      <c r="AP221" s="6" t="s">
        <v>71</v>
      </c>
      <c r="AQ221" s="6" t="s">
        <v>854</v>
      </c>
      <c r="AR221" s="6" t="s">
        <v>71</v>
      </c>
      <c r="AS221" s="6" t="s">
        <v>71</v>
      </c>
      <c r="AT221" s="6" t="s">
        <v>71</v>
      </c>
      <c r="AU221" s="6" t="s">
        <v>71</v>
      </c>
      <c r="AV221" s="6" t="s">
        <v>71</v>
      </c>
      <c r="AW221" s="6" t="s">
        <v>71</v>
      </c>
      <c r="AX221" s="6" t="s">
        <v>71</v>
      </c>
      <c r="AY221" s="6" t="s">
        <v>71</v>
      </c>
      <c r="AZ221" s="10" t="s">
        <v>71</v>
      </c>
      <c r="BA221" s="10" t="s">
        <v>71</v>
      </c>
      <c r="BB221" s="75" t="s">
        <v>71</v>
      </c>
    </row>
    <row r="222" spans="1:54" x14ac:dyDescent="0.3">
      <c r="A222" s="46"/>
      <c r="B222" s="39"/>
      <c r="C222" s="9"/>
      <c r="D222" s="14"/>
      <c r="E222" s="25"/>
      <c r="F222" s="63"/>
      <c r="G222" s="11"/>
      <c r="H222" s="130"/>
      <c r="I222" s="128"/>
      <c r="J222" s="121" t="s">
        <v>71</v>
      </c>
      <c r="K222" s="121" t="s">
        <v>71</v>
      </c>
      <c r="L222" s="121" t="s">
        <v>71</v>
      </c>
      <c r="M222" s="121" t="s">
        <v>71</v>
      </c>
      <c r="N222" s="121" t="s">
        <v>71</v>
      </c>
      <c r="O222" s="121" t="s">
        <v>71</v>
      </c>
      <c r="P222" s="121" t="s">
        <v>71</v>
      </c>
      <c r="Q222" s="121" t="s">
        <v>71</v>
      </c>
      <c r="R222" s="121" t="s">
        <v>71</v>
      </c>
      <c r="S222" s="121" t="s">
        <v>71</v>
      </c>
      <c r="T222" s="121" t="s">
        <v>71</v>
      </c>
      <c r="U222" s="121" t="s">
        <v>71</v>
      </c>
      <c r="V222" s="121" t="s">
        <v>71</v>
      </c>
      <c r="W222" s="121"/>
      <c r="X222" s="121" t="s">
        <v>71</v>
      </c>
      <c r="Y222" s="121" t="s">
        <v>71</v>
      </c>
      <c r="Z222" s="121" t="s">
        <v>71</v>
      </c>
      <c r="AA222" s="121" t="s">
        <v>71</v>
      </c>
      <c r="AB222" s="6"/>
      <c r="AC222" s="7"/>
      <c r="AD222" s="6" t="s">
        <v>71</v>
      </c>
      <c r="AE222" s="6" t="s">
        <v>71</v>
      </c>
      <c r="AF222" s="6" t="s">
        <v>71</v>
      </c>
      <c r="AG222" s="6" t="s">
        <v>71</v>
      </c>
      <c r="AH222" s="6" t="s">
        <v>71</v>
      </c>
      <c r="AI222" s="6" t="s">
        <v>71</v>
      </c>
      <c r="AJ222" s="6" t="s">
        <v>71</v>
      </c>
      <c r="AK222" s="70" t="s">
        <v>71</v>
      </c>
      <c r="AL222" s="6" t="s">
        <v>71</v>
      </c>
      <c r="AM222" s="6" t="s">
        <v>71</v>
      </c>
      <c r="AN222" s="6"/>
      <c r="AO222" s="6" t="s">
        <v>71</v>
      </c>
      <c r="AP222" s="6" t="s">
        <v>71</v>
      </c>
      <c r="AQ222" s="6" t="s">
        <v>854</v>
      </c>
      <c r="AR222" s="6" t="s">
        <v>71</v>
      </c>
      <c r="AS222" s="6" t="s">
        <v>71</v>
      </c>
      <c r="AT222" s="6" t="s">
        <v>71</v>
      </c>
      <c r="AU222" s="6" t="s">
        <v>71</v>
      </c>
      <c r="AV222" s="6" t="s">
        <v>71</v>
      </c>
      <c r="AW222" s="6" t="s">
        <v>71</v>
      </c>
      <c r="AX222" s="6" t="s">
        <v>71</v>
      </c>
      <c r="AY222" s="6" t="s">
        <v>71</v>
      </c>
      <c r="AZ222" s="10" t="s">
        <v>71</v>
      </c>
      <c r="BA222" s="10" t="s">
        <v>71</v>
      </c>
      <c r="BB222" s="75" t="s">
        <v>71</v>
      </c>
    </row>
    <row r="223" spans="1:54" x14ac:dyDescent="0.3">
      <c r="A223" s="46"/>
      <c r="B223" s="38"/>
      <c r="C223" s="3"/>
      <c r="D223" s="14"/>
      <c r="E223" s="25"/>
      <c r="F223" s="63"/>
      <c r="G223" s="11"/>
      <c r="H223" s="130"/>
      <c r="I223" s="128"/>
      <c r="J223" s="121" t="s">
        <v>71</v>
      </c>
      <c r="K223" s="121" t="s">
        <v>71</v>
      </c>
      <c r="L223" s="121" t="s">
        <v>71</v>
      </c>
      <c r="M223" s="121" t="s">
        <v>71</v>
      </c>
      <c r="N223" s="121" t="s">
        <v>71</v>
      </c>
      <c r="O223" s="121" t="s">
        <v>71</v>
      </c>
      <c r="P223" s="121" t="s">
        <v>71</v>
      </c>
      <c r="Q223" s="121" t="s">
        <v>71</v>
      </c>
      <c r="R223" s="121" t="s">
        <v>71</v>
      </c>
      <c r="S223" s="121" t="s">
        <v>71</v>
      </c>
      <c r="T223" s="121" t="s">
        <v>71</v>
      </c>
      <c r="U223" s="121" t="s">
        <v>71</v>
      </c>
      <c r="V223" s="121" t="s">
        <v>71</v>
      </c>
      <c r="W223" s="121"/>
      <c r="X223" s="121" t="s">
        <v>71</v>
      </c>
      <c r="Y223" s="121" t="s">
        <v>71</v>
      </c>
      <c r="Z223" s="121" t="s">
        <v>71</v>
      </c>
      <c r="AA223" s="121" t="s">
        <v>71</v>
      </c>
      <c r="AB223" s="6"/>
      <c r="AC223" s="7"/>
      <c r="AD223" s="6" t="s">
        <v>71</v>
      </c>
      <c r="AE223" s="6" t="s">
        <v>71</v>
      </c>
      <c r="AF223" s="6" t="s">
        <v>71</v>
      </c>
      <c r="AG223" s="6" t="s">
        <v>71</v>
      </c>
      <c r="AH223" s="6" t="s">
        <v>71</v>
      </c>
      <c r="AI223" s="6" t="s">
        <v>71</v>
      </c>
      <c r="AJ223" s="6" t="s">
        <v>71</v>
      </c>
      <c r="AK223" s="70" t="s">
        <v>71</v>
      </c>
      <c r="AL223" s="6" t="s">
        <v>71</v>
      </c>
      <c r="AM223" s="6" t="s">
        <v>71</v>
      </c>
      <c r="AN223" s="6"/>
      <c r="AO223" s="6" t="s">
        <v>71</v>
      </c>
      <c r="AP223" s="6" t="s">
        <v>71</v>
      </c>
      <c r="AQ223" s="6" t="s">
        <v>854</v>
      </c>
      <c r="AR223" s="6" t="s">
        <v>71</v>
      </c>
      <c r="AS223" s="6" t="s">
        <v>71</v>
      </c>
      <c r="AT223" s="6" t="s">
        <v>71</v>
      </c>
      <c r="AU223" s="6" t="s">
        <v>71</v>
      </c>
      <c r="AV223" s="6" t="s">
        <v>71</v>
      </c>
      <c r="AW223" s="6" t="s">
        <v>71</v>
      </c>
      <c r="AX223" s="6" t="s">
        <v>71</v>
      </c>
      <c r="AY223" s="6" t="s">
        <v>71</v>
      </c>
      <c r="AZ223" s="10" t="s">
        <v>71</v>
      </c>
      <c r="BA223" s="10" t="s">
        <v>71</v>
      </c>
      <c r="BB223" s="75" t="s">
        <v>71</v>
      </c>
    </row>
    <row r="224" spans="1:54" x14ac:dyDescent="0.3">
      <c r="A224" s="46"/>
      <c r="B224" s="38"/>
      <c r="C224" s="3"/>
      <c r="D224" s="14"/>
      <c r="E224" s="25"/>
      <c r="F224" s="63"/>
      <c r="G224" s="11"/>
      <c r="H224" s="130"/>
      <c r="I224" s="128"/>
      <c r="J224" s="121" t="s">
        <v>71</v>
      </c>
      <c r="K224" s="121" t="s">
        <v>71</v>
      </c>
      <c r="L224" s="121" t="s">
        <v>71</v>
      </c>
      <c r="M224" s="121" t="s">
        <v>71</v>
      </c>
      <c r="N224" s="121" t="s">
        <v>71</v>
      </c>
      <c r="O224" s="121" t="s">
        <v>71</v>
      </c>
      <c r="P224" s="121" t="s">
        <v>71</v>
      </c>
      <c r="Q224" s="121" t="s">
        <v>71</v>
      </c>
      <c r="R224" s="121" t="s">
        <v>71</v>
      </c>
      <c r="S224" s="121" t="s">
        <v>71</v>
      </c>
      <c r="T224" s="121" t="s">
        <v>71</v>
      </c>
      <c r="U224" s="121" t="s">
        <v>71</v>
      </c>
      <c r="V224" s="121" t="s">
        <v>71</v>
      </c>
      <c r="W224" s="121"/>
      <c r="X224" s="121" t="s">
        <v>71</v>
      </c>
      <c r="Y224" s="121" t="s">
        <v>71</v>
      </c>
      <c r="Z224" s="121" t="s">
        <v>71</v>
      </c>
      <c r="AA224" s="121" t="s">
        <v>71</v>
      </c>
      <c r="AB224" s="6"/>
      <c r="AC224" s="7"/>
      <c r="AD224" s="6" t="s">
        <v>71</v>
      </c>
      <c r="AE224" s="6" t="s">
        <v>71</v>
      </c>
      <c r="AF224" s="6" t="s">
        <v>71</v>
      </c>
      <c r="AG224" s="6" t="s">
        <v>71</v>
      </c>
      <c r="AH224" s="6" t="s">
        <v>71</v>
      </c>
      <c r="AI224" s="6" t="s">
        <v>71</v>
      </c>
      <c r="AJ224" s="6" t="s">
        <v>71</v>
      </c>
      <c r="AK224" s="70" t="s">
        <v>71</v>
      </c>
      <c r="AL224" s="6" t="s">
        <v>71</v>
      </c>
      <c r="AM224" s="6" t="s">
        <v>71</v>
      </c>
      <c r="AN224" s="6"/>
      <c r="AO224" s="6" t="s">
        <v>71</v>
      </c>
      <c r="AP224" s="6" t="s">
        <v>71</v>
      </c>
      <c r="AQ224" s="6" t="s">
        <v>854</v>
      </c>
      <c r="AR224" s="6" t="s">
        <v>71</v>
      </c>
      <c r="AS224" s="6" t="s">
        <v>71</v>
      </c>
      <c r="AT224" s="6" t="s">
        <v>71</v>
      </c>
      <c r="AU224" s="6" t="s">
        <v>71</v>
      </c>
      <c r="AV224" s="6" t="s">
        <v>71</v>
      </c>
      <c r="AW224" s="6" t="s">
        <v>71</v>
      </c>
      <c r="AX224" s="6" t="s">
        <v>71</v>
      </c>
      <c r="AY224" s="6" t="s">
        <v>71</v>
      </c>
      <c r="AZ224" s="10" t="s">
        <v>71</v>
      </c>
      <c r="BA224" s="10" t="s">
        <v>71</v>
      </c>
      <c r="BB224" s="75" t="s">
        <v>71</v>
      </c>
    </row>
    <row r="225" spans="1:54" x14ac:dyDescent="0.3">
      <c r="A225" s="46"/>
      <c r="B225" s="38"/>
      <c r="C225" s="3"/>
      <c r="D225" s="14"/>
      <c r="E225" s="25"/>
      <c r="F225" s="63"/>
      <c r="G225" s="11"/>
      <c r="H225" s="130"/>
      <c r="I225" s="128"/>
      <c r="J225" s="121" t="s">
        <v>71</v>
      </c>
      <c r="K225" s="121" t="s">
        <v>71</v>
      </c>
      <c r="L225" s="121" t="s">
        <v>71</v>
      </c>
      <c r="M225" s="121" t="s">
        <v>71</v>
      </c>
      <c r="N225" s="121" t="s">
        <v>71</v>
      </c>
      <c r="O225" s="121" t="s">
        <v>71</v>
      </c>
      <c r="P225" s="121" t="s">
        <v>71</v>
      </c>
      <c r="Q225" s="121" t="s">
        <v>71</v>
      </c>
      <c r="R225" s="121" t="s">
        <v>71</v>
      </c>
      <c r="S225" s="121" t="s">
        <v>71</v>
      </c>
      <c r="T225" s="121" t="s">
        <v>71</v>
      </c>
      <c r="U225" s="121" t="s">
        <v>71</v>
      </c>
      <c r="V225" s="121" t="s">
        <v>71</v>
      </c>
      <c r="W225" s="121"/>
      <c r="X225" s="121" t="s">
        <v>71</v>
      </c>
      <c r="Y225" s="121" t="s">
        <v>71</v>
      </c>
      <c r="Z225" s="121" t="s">
        <v>71</v>
      </c>
      <c r="AA225" s="121" t="s">
        <v>71</v>
      </c>
      <c r="AB225" s="6"/>
      <c r="AC225" s="7"/>
      <c r="AD225" s="6" t="s">
        <v>71</v>
      </c>
      <c r="AE225" s="6" t="s">
        <v>71</v>
      </c>
      <c r="AF225" s="6" t="s">
        <v>71</v>
      </c>
      <c r="AG225" s="6" t="s">
        <v>71</v>
      </c>
      <c r="AH225" s="6" t="s">
        <v>71</v>
      </c>
      <c r="AI225" s="6" t="s">
        <v>71</v>
      </c>
      <c r="AJ225" s="6" t="s">
        <v>71</v>
      </c>
      <c r="AK225" s="70" t="s">
        <v>71</v>
      </c>
      <c r="AL225" s="6" t="s">
        <v>71</v>
      </c>
      <c r="AM225" s="6" t="s">
        <v>71</v>
      </c>
      <c r="AN225" s="6"/>
      <c r="AO225" s="6" t="s">
        <v>71</v>
      </c>
      <c r="AP225" s="6" t="s">
        <v>71</v>
      </c>
      <c r="AQ225" s="6" t="s">
        <v>854</v>
      </c>
      <c r="AR225" s="6" t="s">
        <v>71</v>
      </c>
      <c r="AS225" s="6" t="s">
        <v>71</v>
      </c>
      <c r="AT225" s="6" t="s">
        <v>71</v>
      </c>
      <c r="AU225" s="6" t="s">
        <v>71</v>
      </c>
      <c r="AV225" s="6" t="s">
        <v>71</v>
      </c>
      <c r="AW225" s="6" t="s">
        <v>71</v>
      </c>
      <c r="AX225" s="6" t="s">
        <v>71</v>
      </c>
      <c r="AY225" s="6" t="s">
        <v>71</v>
      </c>
      <c r="AZ225" s="10" t="s">
        <v>71</v>
      </c>
      <c r="BA225" s="10" t="s">
        <v>71</v>
      </c>
      <c r="BB225" s="75" t="s">
        <v>71</v>
      </c>
    </row>
    <row r="226" spans="1:54" x14ac:dyDescent="0.3">
      <c r="A226" s="46"/>
      <c r="B226" s="38"/>
      <c r="C226" s="3"/>
      <c r="D226" s="14"/>
      <c r="E226" s="25"/>
      <c r="F226" s="63"/>
      <c r="G226" s="11"/>
      <c r="H226" s="130"/>
      <c r="I226" s="128"/>
      <c r="J226" s="121" t="s">
        <v>71</v>
      </c>
      <c r="K226" s="121" t="s">
        <v>71</v>
      </c>
      <c r="L226" s="121" t="s">
        <v>71</v>
      </c>
      <c r="M226" s="121" t="s">
        <v>71</v>
      </c>
      <c r="N226" s="121" t="s">
        <v>71</v>
      </c>
      <c r="O226" s="121" t="s">
        <v>71</v>
      </c>
      <c r="P226" s="121" t="s">
        <v>71</v>
      </c>
      <c r="Q226" s="121" t="s">
        <v>71</v>
      </c>
      <c r="R226" s="121" t="s">
        <v>71</v>
      </c>
      <c r="S226" s="121" t="s">
        <v>71</v>
      </c>
      <c r="T226" s="121" t="s">
        <v>71</v>
      </c>
      <c r="U226" s="121" t="s">
        <v>71</v>
      </c>
      <c r="V226" s="121" t="s">
        <v>71</v>
      </c>
      <c r="W226" s="121"/>
      <c r="X226" s="121" t="s">
        <v>71</v>
      </c>
      <c r="Y226" s="121" t="s">
        <v>71</v>
      </c>
      <c r="Z226" s="121" t="s">
        <v>71</v>
      </c>
      <c r="AA226" s="121" t="s">
        <v>71</v>
      </c>
      <c r="AB226" s="6"/>
      <c r="AC226" s="7"/>
      <c r="AD226" s="6" t="s">
        <v>71</v>
      </c>
      <c r="AE226" s="6" t="s">
        <v>71</v>
      </c>
      <c r="AF226" s="6" t="s">
        <v>71</v>
      </c>
      <c r="AG226" s="6" t="s">
        <v>71</v>
      </c>
      <c r="AH226" s="6" t="s">
        <v>71</v>
      </c>
      <c r="AI226" s="6" t="s">
        <v>71</v>
      </c>
      <c r="AJ226" s="6" t="s">
        <v>71</v>
      </c>
      <c r="AK226" s="70" t="s">
        <v>71</v>
      </c>
      <c r="AL226" s="6" t="s">
        <v>71</v>
      </c>
      <c r="AM226" s="6" t="s">
        <v>71</v>
      </c>
      <c r="AN226" s="6"/>
      <c r="AO226" s="6" t="s">
        <v>71</v>
      </c>
      <c r="AP226" s="6" t="s">
        <v>71</v>
      </c>
      <c r="AQ226" s="6" t="s">
        <v>854</v>
      </c>
      <c r="AR226" s="6" t="s">
        <v>71</v>
      </c>
      <c r="AS226" s="6" t="s">
        <v>71</v>
      </c>
      <c r="AT226" s="6" t="s">
        <v>71</v>
      </c>
      <c r="AU226" s="6" t="s">
        <v>71</v>
      </c>
      <c r="AV226" s="6" t="s">
        <v>71</v>
      </c>
      <c r="AW226" s="6" t="s">
        <v>71</v>
      </c>
      <c r="AX226" s="6" t="s">
        <v>71</v>
      </c>
      <c r="AY226" s="6" t="s">
        <v>71</v>
      </c>
      <c r="AZ226" s="10" t="s">
        <v>71</v>
      </c>
      <c r="BA226" s="10" t="s">
        <v>71</v>
      </c>
      <c r="BB226" s="75" t="s">
        <v>71</v>
      </c>
    </row>
    <row r="227" spans="1:54" x14ac:dyDescent="0.3">
      <c r="A227" s="46"/>
      <c r="B227" s="38"/>
      <c r="C227" s="3"/>
      <c r="D227" s="14"/>
      <c r="E227" s="25"/>
      <c r="F227" s="63"/>
      <c r="G227" s="11"/>
      <c r="H227" s="130"/>
      <c r="I227" s="128"/>
      <c r="J227" s="121" t="s">
        <v>71</v>
      </c>
      <c r="K227" s="121" t="s">
        <v>71</v>
      </c>
      <c r="L227" s="121" t="s">
        <v>71</v>
      </c>
      <c r="M227" s="121" t="s">
        <v>71</v>
      </c>
      <c r="N227" s="121" t="s">
        <v>71</v>
      </c>
      <c r="O227" s="121" t="s">
        <v>71</v>
      </c>
      <c r="P227" s="121" t="s">
        <v>71</v>
      </c>
      <c r="Q227" s="121" t="s">
        <v>71</v>
      </c>
      <c r="R227" s="121" t="s">
        <v>71</v>
      </c>
      <c r="S227" s="121" t="s">
        <v>71</v>
      </c>
      <c r="T227" s="121" t="s">
        <v>71</v>
      </c>
      <c r="U227" s="121" t="s">
        <v>71</v>
      </c>
      <c r="V227" s="121" t="s">
        <v>71</v>
      </c>
      <c r="W227" s="121"/>
      <c r="X227" s="121" t="s">
        <v>71</v>
      </c>
      <c r="Y227" s="121" t="s">
        <v>71</v>
      </c>
      <c r="Z227" s="121" t="s">
        <v>71</v>
      </c>
      <c r="AA227" s="121" t="s">
        <v>71</v>
      </c>
      <c r="AB227" s="6"/>
      <c r="AC227" s="7"/>
      <c r="AD227" s="6" t="s">
        <v>71</v>
      </c>
      <c r="AE227" s="6" t="s">
        <v>71</v>
      </c>
      <c r="AF227" s="6" t="s">
        <v>71</v>
      </c>
      <c r="AG227" s="6" t="s">
        <v>71</v>
      </c>
      <c r="AH227" s="6" t="s">
        <v>71</v>
      </c>
      <c r="AI227" s="6" t="s">
        <v>71</v>
      </c>
      <c r="AJ227" s="6" t="s">
        <v>71</v>
      </c>
      <c r="AK227" s="70" t="s">
        <v>71</v>
      </c>
      <c r="AL227" s="6" t="s">
        <v>71</v>
      </c>
      <c r="AM227" s="6" t="s">
        <v>71</v>
      </c>
      <c r="AN227" s="6"/>
      <c r="AO227" s="6" t="s">
        <v>71</v>
      </c>
      <c r="AP227" s="6" t="s">
        <v>71</v>
      </c>
      <c r="AQ227" s="6" t="s">
        <v>854</v>
      </c>
      <c r="AR227" s="6" t="s">
        <v>71</v>
      </c>
      <c r="AS227" s="6" t="s">
        <v>71</v>
      </c>
      <c r="AT227" s="6" t="s">
        <v>71</v>
      </c>
      <c r="AU227" s="6" t="s">
        <v>71</v>
      </c>
      <c r="AV227" s="6" t="s">
        <v>71</v>
      </c>
      <c r="AW227" s="6" t="s">
        <v>71</v>
      </c>
      <c r="AX227" s="6" t="s">
        <v>71</v>
      </c>
      <c r="AY227" s="6" t="s">
        <v>71</v>
      </c>
      <c r="AZ227" s="10" t="s">
        <v>71</v>
      </c>
      <c r="BA227" s="10" t="s">
        <v>71</v>
      </c>
      <c r="BB227" s="75" t="s">
        <v>71</v>
      </c>
    </row>
    <row r="228" spans="1:54" x14ac:dyDescent="0.3">
      <c r="A228" s="46"/>
      <c r="B228" s="38"/>
      <c r="C228" s="2"/>
      <c r="D228" s="14"/>
      <c r="E228" s="25"/>
      <c r="F228" s="63"/>
      <c r="G228" s="11"/>
      <c r="H228" s="130"/>
      <c r="I228" s="128"/>
      <c r="J228" s="121" t="s">
        <v>71</v>
      </c>
      <c r="K228" s="121" t="s">
        <v>71</v>
      </c>
      <c r="L228" s="121" t="s">
        <v>71</v>
      </c>
      <c r="M228" s="121" t="s">
        <v>71</v>
      </c>
      <c r="N228" s="121" t="s">
        <v>71</v>
      </c>
      <c r="O228" s="121" t="s">
        <v>71</v>
      </c>
      <c r="P228" s="121" t="s">
        <v>71</v>
      </c>
      <c r="Q228" s="121" t="s">
        <v>71</v>
      </c>
      <c r="R228" s="121" t="s">
        <v>71</v>
      </c>
      <c r="S228" s="121" t="s">
        <v>71</v>
      </c>
      <c r="T228" s="121" t="s">
        <v>71</v>
      </c>
      <c r="U228" s="121" t="s">
        <v>71</v>
      </c>
      <c r="V228" s="121" t="s">
        <v>71</v>
      </c>
      <c r="W228" s="121"/>
      <c r="X228" s="121" t="s">
        <v>71</v>
      </c>
      <c r="Y228" s="121" t="s">
        <v>71</v>
      </c>
      <c r="Z228" s="121" t="s">
        <v>71</v>
      </c>
      <c r="AA228" s="121" t="s">
        <v>71</v>
      </c>
      <c r="AB228" s="6"/>
      <c r="AC228" s="7"/>
      <c r="AD228" s="6" t="s">
        <v>71</v>
      </c>
      <c r="AE228" s="6" t="s">
        <v>71</v>
      </c>
      <c r="AF228" s="6" t="s">
        <v>71</v>
      </c>
      <c r="AG228" s="6" t="s">
        <v>71</v>
      </c>
      <c r="AH228" s="6" t="s">
        <v>71</v>
      </c>
      <c r="AI228" s="6" t="s">
        <v>71</v>
      </c>
      <c r="AJ228" s="6" t="s">
        <v>71</v>
      </c>
      <c r="AK228" s="70" t="s">
        <v>71</v>
      </c>
      <c r="AL228" s="6" t="s">
        <v>71</v>
      </c>
      <c r="AM228" s="6" t="s">
        <v>71</v>
      </c>
      <c r="AN228" s="6"/>
      <c r="AO228" s="6" t="s">
        <v>71</v>
      </c>
      <c r="AP228" s="6" t="s">
        <v>71</v>
      </c>
      <c r="AQ228" s="6" t="s">
        <v>854</v>
      </c>
      <c r="AR228" s="6" t="s">
        <v>71</v>
      </c>
      <c r="AS228" s="6" t="s">
        <v>71</v>
      </c>
      <c r="AT228" s="6" t="s">
        <v>71</v>
      </c>
      <c r="AU228" s="6" t="s">
        <v>71</v>
      </c>
      <c r="AV228" s="6" t="s">
        <v>71</v>
      </c>
      <c r="AW228" s="6" t="s">
        <v>71</v>
      </c>
      <c r="AX228" s="6" t="s">
        <v>71</v>
      </c>
      <c r="AY228" s="6" t="s">
        <v>71</v>
      </c>
      <c r="AZ228" s="10" t="s">
        <v>71</v>
      </c>
      <c r="BA228" s="10" t="s">
        <v>71</v>
      </c>
      <c r="BB228" s="75" t="s">
        <v>71</v>
      </c>
    </row>
    <row r="229" spans="1:54" x14ac:dyDescent="0.3">
      <c r="A229" s="46"/>
      <c r="B229" s="39"/>
      <c r="C229" s="10"/>
      <c r="D229" s="14"/>
      <c r="E229" s="25"/>
      <c r="F229" s="63"/>
      <c r="G229" s="11"/>
      <c r="H229" s="130"/>
      <c r="I229" s="128"/>
      <c r="J229" s="121" t="s">
        <v>71</v>
      </c>
      <c r="K229" s="121" t="s">
        <v>71</v>
      </c>
      <c r="L229" s="121" t="s">
        <v>71</v>
      </c>
      <c r="M229" s="121" t="s">
        <v>71</v>
      </c>
      <c r="N229" s="121" t="s">
        <v>71</v>
      </c>
      <c r="O229" s="121" t="s">
        <v>71</v>
      </c>
      <c r="P229" s="121" t="s">
        <v>71</v>
      </c>
      <c r="Q229" s="121" t="s">
        <v>71</v>
      </c>
      <c r="R229" s="121" t="s">
        <v>71</v>
      </c>
      <c r="S229" s="121" t="s">
        <v>71</v>
      </c>
      <c r="T229" s="121" t="s">
        <v>71</v>
      </c>
      <c r="U229" s="121"/>
      <c r="V229" s="121"/>
      <c r="W229" s="121"/>
      <c r="X229" s="121"/>
      <c r="Y229" s="121"/>
      <c r="Z229" s="121"/>
      <c r="AA229" s="121"/>
      <c r="AB229" s="6"/>
      <c r="AC229" s="7"/>
      <c r="AD229" s="6" t="s">
        <v>71</v>
      </c>
      <c r="AE229" s="6" t="s">
        <v>71</v>
      </c>
      <c r="AF229" s="6" t="s">
        <v>71</v>
      </c>
      <c r="AG229" s="6" t="s">
        <v>71</v>
      </c>
      <c r="AH229" s="6" t="s">
        <v>71</v>
      </c>
      <c r="AI229" s="6" t="s">
        <v>71</v>
      </c>
      <c r="AJ229" s="6" t="s">
        <v>71</v>
      </c>
      <c r="AK229" s="70" t="s">
        <v>71</v>
      </c>
      <c r="AL229" s="6" t="s">
        <v>71</v>
      </c>
      <c r="AM229" s="6" t="s">
        <v>71</v>
      </c>
      <c r="AN229" s="6"/>
      <c r="AO229" s="6" t="s">
        <v>71</v>
      </c>
      <c r="AP229" s="6" t="s">
        <v>71</v>
      </c>
      <c r="AQ229" s="6" t="s">
        <v>854</v>
      </c>
      <c r="AR229" s="6" t="s">
        <v>71</v>
      </c>
      <c r="AS229" s="6" t="s">
        <v>71</v>
      </c>
      <c r="AT229" s="6" t="s">
        <v>71</v>
      </c>
      <c r="AU229" s="6" t="s">
        <v>71</v>
      </c>
      <c r="AV229" s="6" t="s">
        <v>71</v>
      </c>
      <c r="AW229" s="6" t="s">
        <v>71</v>
      </c>
      <c r="AX229" s="6" t="s">
        <v>71</v>
      </c>
      <c r="AY229" s="6" t="s">
        <v>71</v>
      </c>
      <c r="AZ229" s="10" t="s">
        <v>71</v>
      </c>
      <c r="BA229" s="10" t="s">
        <v>71</v>
      </c>
      <c r="BB229" s="75" t="s">
        <v>71</v>
      </c>
    </row>
    <row r="230" spans="1:54" x14ac:dyDescent="0.3">
      <c r="A230" s="46"/>
      <c r="B230" s="38"/>
      <c r="C230" s="2"/>
      <c r="D230" s="14"/>
      <c r="E230" s="25"/>
      <c r="F230" s="63"/>
      <c r="G230" s="11"/>
      <c r="H230" s="130"/>
      <c r="I230" s="128"/>
      <c r="J230" s="121" t="s">
        <v>71</v>
      </c>
      <c r="K230" s="121" t="s">
        <v>71</v>
      </c>
      <c r="L230" s="121" t="s">
        <v>71</v>
      </c>
      <c r="M230" s="121" t="s">
        <v>71</v>
      </c>
      <c r="N230" s="121" t="s">
        <v>71</v>
      </c>
      <c r="O230" s="121" t="s">
        <v>71</v>
      </c>
      <c r="P230" s="121" t="s">
        <v>71</v>
      </c>
      <c r="Q230" s="121" t="s">
        <v>71</v>
      </c>
      <c r="R230" s="121" t="s">
        <v>71</v>
      </c>
      <c r="S230" s="121" t="s">
        <v>71</v>
      </c>
      <c r="T230" s="121" t="s">
        <v>71</v>
      </c>
      <c r="U230" s="121"/>
      <c r="V230" s="121"/>
      <c r="W230" s="121"/>
      <c r="X230" s="121"/>
      <c r="Y230" s="121"/>
      <c r="Z230" s="121"/>
      <c r="AA230" s="121"/>
      <c r="AB230" s="6"/>
      <c r="AC230" s="7"/>
      <c r="AD230" s="6" t="s">
        <v>71</v>
      </c>
      <c r="AE230" s="6" t="s">
        <v>71</v>
      </c>
      <c r="AF230" s="6" t="s">
        <v>71</v>
      </c>
      <c r="AG230" s="6" t="s">
        <v>71</v>
      </c>
      <c r="AH230" s="6" t="s">
        <v>71</v>
      </c>
      <c r="AI230" s="6" t="s">
        <v>71</v>
      </c>
      <c r="AJ230" s="6" t="s">
        <v>71</v>
      </c>
      <c r="AK230" s="70" t="s">
        <v>71</v>
      </c>
      <c r="AL230" s="6" t="s">
        <v>71</v>
      </c>
      <c r="AM230" s="6" t="s">
        <v>71</v>
      </c>
      <c r="AN230" s="6"/>
      <c r="AO230" s="6" t="s">
        <v>71</v>
      </c>
      <c r="AP230" s="6" t="s">
        <v>71</v>
      </c>
      <c r="AQ230" s="6" t="s">
        <v>854</v>
      </c>
      <c r="AR230" s="6" t="s">
        <v>71</v>
      </c>
      <c r="AS230" s="6" t="s">
        <v>71</v>
      </c>
      <c r="AT230" s="6" t="s">
        <v>71</v>
      </c>
      <c r="AU230" s="6" t="s">
        <v>71</v>
      </c>
      <c r="AV230" s="6" t="s">
        <v>71</v>
      </c>
      <c r="AW230" s="6" t="s">
        <v>71</v>
      </c>
      <c r="AX230" s="6" t="s">
        <v>71</v>
      </c>
      <c r="AY230" s="6" t="s">
        <v>71</v>
      </c>
      <c r="AZ230" s="10" t="s">
        <v>71</v>
      </c>
      <c r="BA230" s="10" t="s">
        <v>71</v>
      </c>
      <c r="BB230" s="75" t="s">
        <v>71</v>
      </c>
    </row>
    <row r="231" spans="1:54" x14ac:dyDescent="0.3">
      <c r="A231" s="46"/>
      <c r="B231" s="38"/>
      <c r="C231" s="3"/>
      <c r="D231" s="14"/>
      <c r="E231" s="25"/>
      <c r="F231" s="63"/>
      <c r="G231" s="11"/>
      <c r="H231" s="130"/>
      <c r="I231" s="128"/>
      <c r="J231" s="121" t="s">
        <v>71</v>
      </c>
      <c r="K231" s="121" t="s">
        <v>71</v>
      </c>
      <c r="L231" s="121" t="s">
        <v>71</v>
      </c>
      <c r="M231" s="121" t="s">
        <v>71</v>
      </c>
      <c r="N231" s="121" t="s">
        <v>71</v>
      </c>
      <c r="O231" s="121" t="s">
        <v>71</v>
      </c>
      <c r="P231" s="121" t="s">
        <v>71</v>
      </c>
      <c r="Q231" s="121" t="s">
        <v>71</v>
      </c>
      <c r="R231" s="121" t="s">
        <v>71</v>
      </c>
      <c r="S231" s="121" t="s">
        <v>71</v>
      </c>
      <c r="T231" s="121" t="s">
        <v>71</v>
      </c>
      <c r="U231" s="121"/>
      <c r="V231" s="121"/>
      <c r="W231" s="121"/>
      <c r="X231" s="121"/>
      <c r="Y231" s="121"/>
      <c r="Z231" s="121"/>
      <c r="AA231" s="121"/>
      <c r="AB231" s="6"/>
      <c r="AC231" s="7"/>
      <c r="AD231" s="6" t="s">
        <v>71</v>
      </c>
      <c r="AE231" s="6" t="s">
        <v>71</v>
      </c>
      <c r="AF231" s="6" t="s">
        <v>71</v>
      </c>
      <c r="AG231" s="6" t="s">
        <v>71</v>
      </c>
      <c r="AH231" s="6" t="s">
        <v>71</v>
      </c>
      <c r="AI231" s="6" t="s">
        <v>71</v>
      </c>
      <c r="AJ231" s="6" t="s">
        <v>71</v>
      </c>
      <c r="AK231" s="70" t="s">
        <v>71</v>
      </c>
      <c r="AL231" s="6" t="s">
        <v>71</v>
      </c>
      <c r="AM231" s="6" t="s">
        <v>71</v>
      </c>
      <c r="AN231" s="6"/>
      <c r="AO231" s="6" t="s">
        <v>71</v>
      </c>
      <c r="AP231" s="6" t="s">
        <v>71</v>
      </c>
      <c r="AQ231" s="6" t="s">
        <v>854</v>
      </c>
      <c r="AR231" s="6" t="s">
        <v>71</v>
      </c>
      <c r="AS231" s="6" t="s">
        <v>71</v>
      </c>
      <c r="AT231" s="6" t="s">
        <v>71</v>
      </c>
      <c r="AU231" s="6" t="s">
        <v>71</v>
      </c>
      <c r="AV231" s="6" t="s">
        <v>71</v>
      </c>
      <c r="AW231" s="6" t="s">
        <v>71</v>
      </c>
      <c r="AX231" s="6" t="s">
        <v>71</v>
      </c>
      <c r="AY231" s="6" t="s">
        <v>71</v>
      </c>
      <c r="AZ231" s="10" t="s">
        <v>71</v>
      </c>
      <c r="BA231" s="10" t="s">
        <v>71</v>
      </c>
      <c r="BB231" s="75" t="s">
        <v>71</v>
      </c>
    </row>
    <row r="232" spans="1:54" x14ac:dyDescent="0.3">
      <c r="A232" s="46"/>
      <c r="B232" s="38"/>
      <c r="C232" s="2"/>
      <c r="D232" s="14"/>
      <c r="E232" s="25"/>
      <c r="F232" s="63"/>
      <c r="G232" s="11"/>
      <c r="H232" s="130"/>
      <c r="I232" s="128"/>
      <c r="J232" s="121" t="s">
        <v>71</v>
      </c>
      <c r="K232" s="121" t="s">
        <v>71</v>
      </c>
      <c r="L232" s="121" t="s">
        <v>71</v>
      </c>
      <c r="M232" s="121" t="s">
        <v>71</v>
      </c>
      <c r="N232" s="121" t="s">
        <v>71</v>
      </c>
      <c r="O232" s="121" t="s">
        <v>71</v>
      </c>
      <c r="P232" s="121" t="s">
        <v>71</v>
      </c>
      <c r="Q232" s="121" t="s">
        <v>71</v>
      </c>
      <c r="R232" s="121" t="s">
        <v>71</v>
      </c>
      <c r="S232" s="121" t="s">
        <v>71</v>
      </c>
      <c r="T232" s="121" t="s">
        <v>71</v>
      </c>
      <c r="U232" s="121"/>
      <c r="V232" s="121"/>
      <c r="W232" s="121"/>
      <c r="X232" s="121"/>
      <c r="Y232" s="121"/>
      <c r="Z232" s="121"/>
      <c r="AA232" s="121"/>
      <c r="AB232" s="6"/>
      <c r="AC232" s="7"/>
      <c r="AD232" s="6" t="s">
        <v>71</v>
      </c>
      <c r="AE232" s="6" t="s">
        <v>71</v>
      </c>
      <c r="AF232" s="6" t="s">
        <v>71</v>
      </c>
      <c r="AG232" s="6" t="s">
        <v>71</v>
      </c>
      <c r="AH232" s="6" t="s">
        <v>71</v>
      </c>
      <c r="AI232" s="6" t="s">
        <v>71</v>
      </c>
      <c r="AJ232" s="6" t="s">
        <v>71</v>
      </c>
      <c r="AK232" s="70" t="s">
        <v>71</v>
      </c>
      <c r="AL232" s="6" t="s">
        <v>71</v>
      </c>
      <c r="AM232" s="6" t="s">
        <v>71</v>
      </c>
      <c r="AN232" s="6"/>
      <c r="AO232" s="6" t="s">
        <v>71</v>
      </c>
      <c r="AP232" s="6" t="s">
        <v>71</v>
      </c>
      <c r="AQ232" s="6" t="s">
        <v>854</v>
      </c>
      <c r="AR232" s="6" t="s">
        <v>71</v>
      </c>
      <c r="AS232" s="6" t="s">
        <v>71</v>
      </c>
      <c r="AT232" s="6" t="s">
        <v>71</v>
      </c>
      <c r="AU232" s="6" t="s">
        <v>71</v>
      </c>
      <c r="AV232" s="6" t="s">
        <v>71</v>
      </c>
      <c r="AW232" s="6" t="s">
        <v>71</v>
      </c>
      <c r="AX232" s="6" t="s">
        <v>71</v>
      </c>
      <c r="AY232" s="6" t="s">
        <v>71</v>
      </c>
      <c r="AZ232" s="10" t="s">
        <v>71</v>
      </c>
      <c r="BA232" s="10" t="s">
        <v>71</v>
      </c>
      <c r="BB232" s="75" t="s">
        <v>71</v>
      </c>
    </row>
    <row r="233" spans="1:54" x14ac:dyDescent="0.3">
      <c r="A233" s="46"/>
      <c r="B233" s="39"/>
      <c r="C233" s="9"/>
      <c r="D233" s="14"/>
      <c r="E233" s="25"/>
      <c r="F233" s="63"/>
      <c r="G233" s="11"/>
      <c r="H233" s="130"/>
      <c r="I233" s="128"/>
      <c r="J233" s="121" t="s">
        <v>71</v>
      </c>
      <c r="K233" s="121" t="s">
        <v>71</v>
      </c>
      <c r="L233" s="121" t="s">
        <v>71</v>
      </c>
      <c r="M233" s="121" t="s">
        <v>71</v>
      </c>
      <c r="N233" s="121" t="s">
        <v>71</v>
      </c>
      <c r="O233" s="121" t="s">
        <v>71</v>
      </c>
      <c r="P233" s="121" t="s">
        <v>71</v>
      </c>
      <c r="Q233" s="121" t="s">
        <v>71</v>
      </c>
      <c r="R233" s="121" t="s">
        <v>71</v>
      </c>
      <c r="S233" s="121" t="s">
        <v>71</v>
      </c>
      <c r="T233" s="121" t="s">
        <v>71</v>
      </c>
      <c r="U233" s="121"/>
      <c r="V233" s="121"/>
      <c r="W233" s="121"/>
      <c r="X233" s="121"/>
      <c r="Y233" s="121"/>
      <c r="Z233" s="121"/>
      <c r="AA233" s="121"/>
      <c r="AB233" s="6"/>
      <c r="AC233" s="7"/>
      <c r="AD233" s="6" t="s">
        <v>71</v>
      </c>
      <c r="AE233" s="6" t="s">
        <v>71</v>
      </c>
      <c r="AF233" s="6" t="s">
        <v>71</v>
      </c>
      <c r="AG233" s="6" t="s">
        <v>71</v>
      </c>
      <c r="AH233" s="6" t="s">
        <v>71</v>
      </c>
      <c r="AI233" s="6" t="s">
        <v>71</v>
      </c>
      <c r="AJ233" s="6" t="s">
        <v>71</v>
      </c>
      <c r="AK233" s="70" t="s">
        <v>71</v>
      </c>
      <c r="AL233" s="6" t="s">
        <v>71</v>
      </c>
      <c r="AM233" s="6" t="s">
        <v>71</v>
      </c>
      <c r="AN233" s="6"/>
      <c r="AO233" s="6" t="s">
        <v>71</v>
      </c>
      <c r="AP233" s="6" t="s">
        <v>71</v>
      </c>
      <c r="AQ233" s="6" t="s">
        <v>854</v>
      </c>
      <c r="AR233" s="6" t="s">
        <v>71</v>
      </c>
      <c r="AS233" s="6" t="s">
        <v>71</v>
      </c>
      <c r="AT233" s="6" t="s">
        <v>71</v>
      </c>
      <c r="AU233" s="6" t="s">
        <v>71</v>
      </c>
      <c r="AV233" s="6" t="s">
        <v>71</v>
      </c>
      <c r="AW233" s="6" t="s">
        <v>71</v>
      </c>
      <c r="AX233" s="6" t="s">
        <v>71</v>
      </c>
      <c r="AY233" s="6" t="s">
        <v>71</v>
      </c>
      <c r="AZ233" s="10" t="s">
        <v>71</v>
      </c>
      <c r="BA233" s="10" t="s">
        <v>71</v>
      </c>
      <c r="BB233" s="75" t="s">
        <v>71</v>
      </c>
    </row>
    <row r="234" spans="1:54" x14ac:dyDescent="0.3">
      <c r="A234" s="46"/>
      <c r="B234" s="38"/>
      <c r="C234" s="3"/>
      <c r="D234" s="14"/>
      <c r="E234" s="25"/>
      <c r="F234" s="63"/>
      <c r="G234" s="11"/>
      <c r="H234" s="130"/>
      <c r="I234" s="128"/>
      <c r="J234" s="121" t="s">
        <v>71</v>
      </c>
      <c r="K234" s="121" t="s">
        <v>71</v>
      </c>
      <c r="L234" s="121" t="s">
        <v>71</v>
      </c>
      <c r="M234" s="121" t="s">
        <v>71</v>
      </c>
      <c r="N234" s="121" t="s">
        <v>71</v>
      </c>
      <c r="O234" s="121" t="s">
        <v>71</v>
      </c>
      <c r="P234" s="121" t="s">
        <v>71</v>
      </c>
      <c r="Q234" s="121" t="s">
        <v>71</v>
      </c>
      <c r="R234" s="121" t="s">
        <v>71</v>
      </c>
      <c r="S234" s="121" t="s">
        <v>71</v>
      </c>
      <c r="T234" s="121" t="s">
        <v>71</v>
      </c>
      <c r="U234" s="121"/>
      <c r="V234" s="121"/>
      <c r="W234" s="121"/>
      <c r="X234" s="121"/>
      <c r="Y234" s="121"/>
      <c r="Z234" s="121"/>
      <c r="AA234" s="121"/>
      <c r="AB234" s="6"/>
      <c r="AC234" s="7"/>
      <c r="AD234" s="6" t="s">
        <v>71</v>
      </c>
      <c r="AE234" s="6" t="s">
        <v>71</v>
      </c>
      <c r="AF234" s="6" t="s">
        <v>71</v>
      </c>
      <c r="AG234" s="6" t="s">
        <v>71</v>
      </c>
      <c r="AH234" s="6" t="s">
        <v>71</v>
      </c>
      <c r="AI234" s="6" t="s">
        <v>71</v>
      </c>
      <c r="AJ234" s="6" t="s">
        <v>71</v>
      </c>
      <c r="AK234" s="70" t="s">
        <v>71</v>
      </c>
      <c r="AL234" s="6" t="s">
        <v>71</v>
      </c>
      <c r="AM234" s="6" t="s">
        <v>71</v>
      </c>
      <c r="AN234" s="6"/>
      <c r="AO234" s="6" t="s">
        <v>71</v>
      </c>
      <c r="AP234" s="6" t="s">
        <v>71</v>
      </c>
      <c r="AQ234" s="6" t="s">
        <v>854</v>
      </c>
      <c r="AR234" s="6" t="s">
        <v>71</v>
      </c>
      <c r="AS234" s="6" t="s">
        <v>71</v>
      </c>
      <c r="AT234" s="6" t="s">
        <v>71</v>
      </c>
      <c r="AU234" s="6" t="s">
        <v>71</v>
      </c>
      <c r="AV234" s="6" t="s">
        <v>71</v>
      </c>
      <c r="AW234" s="6" t="s">
        <v>71</v>
      </c>
      <c r="AX234" s="6" t="s">
        <v>71</v>
      </c>
      <c r="AY234" s="6" t="s">
        <v>71</v>
      </c>
      <c r="AZ234" s="10" t="s">
        <v>71</v>
      </c>
      <c r="BA234" s="10" t="s">
        <v>71</v>
      </c>
      <c r="BB234" s="75" t="s">
        <v>71</v>
      </c>
    </row>
    <row r="235" spans="1:54" x14ac:dyDescent="0.3">
      <c r="A235" s="46"/>
      <c r="B235" s="38"/>
      <c r="C235" s="2"/>
      <c r="D235" s="14"/>
      <c r="E235" s="25"/>
      <c r="F235" s="63"/>
      <c r="G235" s="11"/>
      <c r="H235" s="130"/>
      <c r="I235" s="128"/>
      <c r="J235" s="121" t="s">
        <v>71</v>
      </c>
      <c r="K235" s="121" t="s">
        <v>71</v>
      </c>
      <c r="L235" s="121" t="s">
        <v>71</v>
      </c>
      <c r="M235" s="121" t="s">
        <v>71</v>
      </c>
      <c r="N235" s="121" t="s">
        <v>71</v>
      </c>
      <c r="O235" s="121" t="s">
        <v>71</v>
      </c>
      <c r="P235" s="121" t="s">
        <v>71</v>
      </c>
      <c r="Q235" s="121" t="s">
        <v>71</v>
      </c>
      <c r="R235" s="121" t="s">
        <v>71</v>
      </c>
      <c r="S235" s="121" t="s">
        <v>71</v>
      </c>
      <c r="T235" s="121" t="s">
        <v>71</v>
      </c>
      <c r="U235" s="121" t="s">
        <v>71</v>
      </c>
      <c r="V235" s="121" t="s">
        <v>71</v>
      </c>
      <c r="W235" s="121"/>
      <c r="X235" s="121" t="s">
        <v>71</v>
      </c>
      <c r="Y235" s="121" t="s">
        <v>71</v>
      </c>
      <c r="Z235" s="121" t="s">
        <v>71</v>
      </c>
      <c r="AA235" s="121" t="s">
        <v>71</v>
      </c>
      <c r="AB235" s="6" t="s">
        <v>71</v>
      </c>
      <c r="AC235" s="7"/>
      <c r="AD235" s="6" t="s">
        <v>71</v>
      </c>
      <c r="AE235" s="6" t="s">
        <v>71</v>
      </c>
      <c r="AF235" s="6" t="s">
        <v>71</v>
      </c>
      <c r="AG235" s="6" t="s">
        <v>71</v>
      </c>
      <c r="AH235" s="6" t="s">
        <v>71</v>
      </c>
      <c r="AI235" s="6" t="s">
        <v>71</v>
      </c>
      <c r="AJ235" s="6" t="s">
        <v>71</v>
      </c>
      <c r="AK235" s="70" t="s">
        <v>71</v>
      </c>
      <c r="AL235" s="6" t="s">
        <v>71</v>
      </c>
      <c r="AM235" s="6" t="s">
        <v>71</v>
      </c>
      <c r="AN235" s="6"/>
      <c r="AO235" s="6" t="s">
        <v>71</v>
      </c>
      <c r="AP235" s="6" t="s">
        <v>71</v>
      </c>
      <c r="AQ235" s="6" t="s">
        <v>854</v>
      </c>
      <c r="AR235" s="6" t="s">
        <v>71</v>
      </c>
      <c r="AS235" s="6" t="s">
        <v>71</v>
      </c>
      <c r="AT235" s="6" t="s">
        <v>71</v>
      </c>
      <c r="AU235" s="6" t="s">
        <v>71</v>
      </c>
      <c r="AV235" s="6" t="s">
        <v>71</v>
      </c>
      <c r="AW235" s="6" t="s">
        <v>71</v>
      </c>
      <c r="AX235" s="6" t="s">
        <v>71</v>
      </c>
      <c r="AY235" s="6" t="s">
        <v>71</v>
      </c>
      <c r="AZ235" s="10" t="s">
        <v>71</v>
      </c>
      <c r="BA235" s="10" t="s">
        <v>71</v>
      </c>
      <c r="BB235" s="75" t="s">
        <v>71</v>
      </c>
    </row>
    <row r="236" spans="1:54" x14ac:dyDescent="0.3">
      <c r="A236" s="46"/>
      <c r="B236" s="38"/>
      <c r="C236" s="2"/>
      <c r="D236" s="14"/>
      <c r="E236" s="25"/>
      <c r="F236" s="63"/>
      <c r="G236" s="11"/>
      <c r="H236" s="130"/>
      <c r="I236" s="128"/>
      <c r="J236" s="121" t="s">
        <v>71</v>
      </c>
      <c r="K236" s="121" t="s">
        <v>71</v>
      </c>
      <c r="L236" s="121" t="s">
        <v>71</v>
      </c>
      <c r="M236" s="121" t="s">
        <v>71</v>
      </c>
      <c r="N236" s="121" t="s">
        <v>71</v>
      </c>
      <c r="O236" s="121" t="s">
        <v>71</v>
      </c>
      <c r="P236" s="121" t="s">
        <v>71</v>
      </c>
      <c r="Q236" s="121" t="s">
        <v>71</v>
      </c>
      <c r="R236" s="121" t="s">
        <v>71</v>
      </c>
      <c r="S236" s="121" t="s">
        <v>71</v>
      </c>
      <c r="T236" s="121" t="s">
        <v>71</v>
      </c>
      <c r="U236" s="121" t="s">
        <v>71</v>
      </c>
      <c r="V236" s="121" t="s">
        <v>71</v>
      </c>
      <c r="W236" s="121"/>
      <c r="X236" s="121" t="s">
        <v>71</v>
      </c>
      <c r="Y236" s="121" t="s">
        <v>71</v>
      </c>
      <c r="Z236" s="121" t="s">
        <v>71</v>
      </c>
      <c r="AA236" s="121" t="s">
        <v>71</v>
      </c>
      <c r="AB236" s="6" t="s">
        <v>71</v>
      </c>
      <c r="AC236" s="7"/>
      <c r="AD236" s="6" t="s">
        <v>71</v>
      </c>
      <c r="AE236" s="6" t="s">
        <v>71</v>
      </c>
      <c r="AF236" s="6" t="s">
        <v>71</v>
      </c>
      <c r="AG236" s="6" t="s">
        <v>71</v>
      </c>
      <c r="AH236" s="6" t="s">
        <v>71</v>
      </c>
      <c r="AI236" s="6" t="s">
        <v>71</v>
      </c>
      <c r="AJ236" s="6" t="s">
        <v>71</v>
      </c>
      <c r="AK236" s="70" t="s">
        <v>71</v>
      </c>
      <c r="AL236" s="6" t="s">
        <v>71</v>
      </c>
      <c r="AM236" s="6" t="s">
        <v>71</v>
      </c>
      <c r="AN236" s="6"/>
      <c r="AO236" s="6" t="s">
        <v>71</v>
      </c>
      <c r="AP236" s="6" t="s">
        <v>71</v>
      </c>
      <c r="AQ236" s="6" t="s">
        <v>854</v>
      </c>
      <c r="AR236" s="6" t="s">
        <v>71</v>
      </c>
      <c r="AS236" s="6" t="s">
        <v>71</v>
      </c>
      <c r="AT236" s="6" t="s">
        <v>71</v>
      </c>
      <c r="AU236" s="6" t="s">
        <v>71</v>
      </c>
      <c r="AV236" s="6" t="s">
        <v>71</v>
      </c>
      <c r="AW236" s="6" t="s">
        <v>71</v>
      </c>
      <c r="AX236" s="6" t="s">
        <v>71</v>
      </c>
      <c r="AY236" s="6" t="s">
        <v>71</v>
      </c>
      <c r="AZ236" s="10" t="s">
        <v>71</v>
      </c>
      <c r="BA236" s="10" t="s">
        <v>71</v>
      </c>
      <c r="BB236" s="75" t="s">
        <v>71</v>
      </c>
    </row>
    <row r="237" spans="1:54" x14ac:dyDescent="0.3">
      <c r="A237" s="46"/>
      <c r="B237" s="38"/>
      <c r="C237" s="3"/>
      <c r="D237" s="14"/>
      <c r="E237" s="25"/>
      <c r="F237" s="63"/>
      <c r="G237" s="11"/>
      <c r="H237" s="130"/>
      <c r="I237" s="128"/>
      <c r="J237" s="129"/>
      <c r="K237" s="129"/>
      <c r="L237" s="129"/>
      <c r="M237" s="129"/>
      <c r="N237" s="129"/>
      <c r="O237" s="121"/>
      <c r="P237" s="121"/>
      <c r="Q237" s="121"/>
      <c r="R237" s="121"/>
      <c r="S237" s="121"/>
      <c r="T237" s="121"/>
      <c r="U237" s="121" t="s">
        <v>71</v>
      </c>
      <c r="V237" s="121" t="s">
        <v>71</v>
      </c>
      <c r="W237" s="121"/>
      <c r="X237" s="121" t="s">
        <v>71</v>
      </c>
      <c r="Y237" s="121" t="s">
        <v>71</v>
      </c>
      <c r="Z237" s="121" t="s">
        <v>71</v>
      </c>
      <c r="AA237" s="121" t="s">
        <v>71</v>
      </c>
      <c r="AB237" s="6" t="s">
        <v>71</v>
      </c>
      <c r="AC237" s="7"/>
      <c r="AD237" s="6" t="s">
        <v>71</v>
      </c>
      <c r="AE237" s="6" t="s">
        <v>71</v>
      </c>
      <c r="AF237" s="6" t="s">
        <v>71</v>
      </c>
      <c r="AG237" s="6" t="s">
        <v>71</v>
      </c>
      <c r="AH237" s="6" t="s">
        <v>71</v>
      </c>
      <c r="AI237" s="6" t="s">
        <v>71</v>
      </c>
      <c r="AJ237" s="6" t="s">
        <v>71</v>
      </c>
      <c r="AK237" s="70" t="s">
        <v>71</v>
      </c>
      <c r="AL237" s="6" t="s">
        <v>71</v>
      </c>
      <c r="AM237" s="6" t="s">
        <v>71</v>
      </c>
      <c r="AN237" s="6"/>
      <c r="AO237" s="6" t="s">
        <v>71</v>
      </c>
      <c r="AP237" s="6" t="s">
        <v>71</v>
      </c>
      <c r="AQ237" s="6" t="s">
        <v>854</v>
      </c>
      <c r="AR237" s="6" t="s">
        <v>71</v>
      </c>
      <c r="AS237" s="6" t="s">
        <v>71</v>
      </c>
      <c r="AT237" s="6" t="s">
        <v>71</v>
      </c>
      <c r="AU237" s="6" t="s">
        <v>71</v>
      </c>
      <c r="AV237" s="6" t="s">
        <v>71</v>
      </c>
      <c r="AW237" s="6" t="s">
        <v>71</v>
      </c>
      <c r="AX237" s="6" t="s">
        <v>71</v>
      </c>
      <c r="AY237" s="6" t="s">
        <v>71</v>
      </c>
      <c r="AZ237" s="10" t="s">
        <v>71</v>
      </c>
      <c r="BA237" s="10" t="s">
        <v>71</v>
      </c>
      <c r="BB237" s="75" t="s">
        <v>71</v>
      </c>
    </row>
    <row r="238" spans="1:54" x14ac:dyDescent="0.3">
      <c r="A238" s="46"/>
      <c r="B238" s="39"/>
      <c r="C238" s="9"/>
      <c r="D238" s="14"/>
      <c r="E238" s="25"/>
      <c r="F238" s="63"/>
      <c r="G238" s="11"/>
      <c r="H238" s="130"/>
      <c r="I238" s="128"/>
      <c r="J238" s="129"/>
      <c r="K238" s="129"/>
      <c r="L238" s="129"/>
      <c r="M238" s="129"/>
      <c r="N238" s="129"/>
      <c r="O238" s="121"/>
      <c r="P238" s="121"/>
      <c r="Q238" s="121"/>
      <c r="R238" s="121"/>
      <c r="S238" s="121"/>
      <c r="T238" s="121"/>
      <c r="U238" s="121" t="s">
        <v>71</v>
      </c>
      <c r="V238" s="121" t="s">
        <v>71</v>
      </c>
      <c r="W238" s="121"/>
      <c r="X238" s="121" t="s">
        <v>71</v>
      </c>
      <c r="Y238" s="121" t="s">
        <v>71</v>
      </c>
      <c r="Z238" s="121" t="s">
        <v>71</v>
      </c>
      <c r="AA238" s="121" t="s">
        <v>71</v>
      </c>
      <c r="AB238" s="6" t="s">
        <v>71</v>
      </c>
      <c r="AC238" s="7"/>
      <c r="AD238" s="6" t="s">
        <v>71</v>
      </c>
      <c r="AE238" s="6" t="s">
        <v>71</v>
      </c>
      <c r="AF238" s="6" t="s">
        <v>71</v>
      </c>
      <c r="AG238" s="6" t="s">
        <v>71</v>
      </c>
      <c r="AH238" s="6" t="s">
        <v>71</v>
      </c>
      <c r="AI238" s="6" t="s">
        <v>71</v>
      </c>
      <c r="AJ238" s="6" t="s">
        <v>71</v>
      </c>
      <c r="AK238" s="70" t="s">
        <v>71</v>
      </c>
      <c r="AL238" s="6" t="s">
        <v>71</v>
      </c>
      <c r="AM238" s="6" t="s">
        <v>71</v>
      </c>
      <c r="AN238" s="6"/>
      <c r="AO238" s="6" t="s">
        <v>71</v>
      </c>
      <c r="AP238" s="6" t="s">
        <v>71</v>
      </c>
      <c r="AQ238" s="6" t="s">
        <v>854</v>
      </c>
      <c r="AR238" s="6" t="s">
        <v>71</v>
      </c>
      <c r="AS238" s="6" t="s">
        <v>71</v>
      </c>
      <c r="AT238" s="6" t="s">
        <v>71</v>
      </c>
      <c r="AU238" s="6" t="s">
        <v>71</v>
      </c>
      <c r="AV238" s="6" t="s">
        <v>71</v>
      </c>
      <c r="AW238" s="6" t="s">
        <v>71</v>
      </c>
      <c r="AX238" s="6" t="s">
        <v>71</v>
      </c>
      <c r="AY238" s="6" t="s">
        <v>71</v>
      </c>
      <c r="AZ238" s="10" t="s">
        <v>71</v>
      </c>
      <c r="BA238" s="10" t="s">
        <v>71</v>
      </c>
      <c r="BB238" s="75" t="s">
        <v>71</v>
      </c>
    </row>
    <row r="239" spans="1:54" x14ac:dyDescent="0.3">
      <c r="A239" s="46"/>
      <c r="B239" s="38"/>
      <c r="C239" s="2"/>
      <c r="D239" s="14"/>
      <c r="E239" s="25"/>
      <c r="F239" s="63"/>
      <c r="G239" s="11"/>
      <c r="H239" s="130"/>
      <c r="I239" s="128"/>
      <c r="J239" s="129"/>
      <c r="K239" s="129"/>
      <c r="L239" s="129"/>
      <c r="M239" s="129"/>
      <c r="N239" s="129"/>
      <c r="O239" s="121"/>
      <c r="P239" s="121"/>
      <c r="Q239" s="121"/>
      <c r="R239" s="121"/>
      <c r="S239" s="121"/>
      <c r="T239" s="121"/>
      <c r="U239" s="121" t="s">
        <v>71</v>
      </c>
      <c r="V239" s="121" t="s">
        <v>71</v>
      </c>
      <c r="W239" s="121"/>
      <c r="X239" s="121" t="s">
        <v>71</v>
      </c>
      <c r="Y239" s="121" t="s">
        <v>71</v>
      </c>
      <c r="Z239" s="121" t="s">
        <v>71</v>
      </c>
      <c r="AA239" s="121" t="s">
        <v>71</v>
      </c>
      <c r="AB239" s="6" t="s">
        <v>71</v>
      </c>
      <c r="AC239" s="7"/>
      <c r="AD239" s="6" t="s">
        <v>71</v>
      </c>
      <c r="AE239" s="6" t="s">
        <v>71</v>
      </c>
      <c r="AF239" s="6" t="s">
        <v>71</v>
      </c>
      <c r="AG239" s="6" t="s">
        <v>71</v>
      </c>
      <c r="AH239" s="6" t="s">
        <v>71</v>
      </c>
      <c r="AI239" s="6" t="s">
        <v>71</v>
      </c>
      <c r="AJ239" s="6" t="s">
        <v>71</v>
      </c>
      <c r="AK239" s="70" t="s">
        <v>71</v>
      </c>
      <c r="AL239" s="6" t="s">
        <v>71</v>
      </c>
      <c r="AM239" s="6" t="s">
        <v>71</v>
      </c>
      <c r="AN239" s="6"/>
      <c r="AO239" s="6" t="s">
        <v>71</v>
      </c>
      <c r="AP239" s="6" t="s">
        <v>71</v>
      </c>
      <c r="AQ239" s="6" t="s">
        <v>854</v>
      </c>
      <c r="AR239" s="6" t="s">
        <v>71</v>
      </c>
      <c r="AS239" s="6" t="s">
        <v>71</v>
      </c>
      <c r="AT239" s="6" t="s">
        <v>71</v>
      </c>
      <c r="AU239" s="6" t="s">
        <v>71</v>
      </c>
      <c r="AV239" s="6" t="s">
        <v>71</v>
      </c>
      <c r="AW239" s="6" t="s">
        <v>71</v>
      </c>
      <c r="AX239" s="6" t="s">
        <v>71</v>
      </c>
      <c r="AY239" s="6" t="s">
        <v>71</v>
      </c>
      <c r="AZ239" s="10" t="s">
        <v>71</v>
      </c>
      <c r="BA239" s="10" t="s">
        <v>71</v>
      </c>
      <c r="BB239" s="75" t="s">
        <v>71</v>
      </c>
    </row>
    <row r="240" spans="1:54" x14ac:dyDescent="0.3">
      <c r="A240" s="46"/>
      <c r="B240" s="38"/>
      <c r="C240" s="2"/>
      <c r="D240" s="14"/>
      <c r="E240" s="25"/>
      <c r="F240" s="63"/>
      <c r="G240" s="11"/>
      <c r="H240" s="130"/>
      <c r="I240" s="128"/>
      <c r="J240" s="129"/>
      <c r="K240" s="129"/>
      <c r="L240" s="129"/>
      <c r="M240" s="129"/>
      <c r="N240" s="129"/>
      <c r="O240" s="121"/>
      <c r="P240" s="121"/>
      <c r="Q240" s="121"/>
      <c r="R240" s="121"/>
      <c r="S240" s="121"/>
      <c r="T240" s="121"/>
      <c r="U240" s="121" t="s">
        <v>71</v>
      </c>
      <c r="V240" s="121" t="s">
        <v>71</v>
      </c>
      <c r="W240" s="121"/>
      <c r="X240" s="121" t="s">
        <v>71</v>
      </c>
      <c r="Y240" s="121" t="s">
        <v>71</v>
      </c>
      <c r="Z240" s="121" t="s">
        <v>71</v>
      </c>
      <c r="AA240" s="121" t="s">
        <v>71</v>
      </c>
      <c r="AB240" s="6" t="s">
        <v>71</v>
      </c>
      <c r="AC240" s="7"/>
      <c r="AD240" s="6" t="s">
        <v>71</v>
      </c>
      <c r="AE240" s="6" t="s">
        <v>71</v>
      </c>
      <c r="AF240" s="6" t="s">
        <v>71</v>
      </c>
      <c r="AG240" s="6" t="s">
        <v>71</v>
      </c>
      <c r="AH240" s="6" t="s">
        <v>71</v>
      </c>
      <c r="AI240" s="6"/>
      <c r="AJ240" s="6" t="s">
        <v>71</v>
      </c>
      <c r="AK240" s="6" t="s">
        <v>71</v>
      </c>
      <c r="AL240" s="6" t="s">
        <v>71</v>
      </c>
      <c r="AM240" s="6" t="s">
        <v>71</v>
      </c>
      <c r="AN240" s="6"/>
      <c r="AO240" s="6" t="s">
        <v>71</v>
      </c>
      <c r="AP240" s="6" t="s">
        <v>71</v>
      </c>
      <c r="AQ240" s="6" t="s">
        <v>854</v>
      </c>
      <c r="AR240" s="6" t="s">
        <v>71</v>
      </c>
      <c r="AS240" s="6" t="s">
        <v>71</v>
      </c>
      <c r="AT240" s="6" t="s">
        <v>71</v>
      </c>
      <c r="AU240" s="6" t="s">
        <v>71</v>
      </c>
      <c r="AV240" s="6" t="s">
        <v>71</v>
      </c>
      <c r="AW240" s="6" t="s">
        <v>71</v>
      </c>
      <c r="AX240" s="6" t="s">
        <v>71</v>
      </c>
      <c r="AY240" s="6" t="s">
        <v>71</v>
      </c>
      <c r="AZ240" s="10" t="s">
        <v>71</v>
      </c>
      <c r="BA240" s="10" t="s">
        <v>71</v>
      </c>
      <c r="BB240" s="75" t="s">
        <v>71</v>
      </c>
    </row>
    <row r="241" spans="1:54" x14ac:dyDescent="0.3">
      <c r="A241" s="46"/>
      <c r="B241" s="39"/>
      <c r="C241" s="9"/>
      <c r="D241" s="14"/>
      <c r="E241" s="25"/>
      <c r="F241" s="63"/>
      <c r="G241" s="11"/>
      <c r="H241" s="130"/>
      <c r="I241" s="128"/>
      <c r="J241" s="129"/>
      <c r="K241" s="129"/>
      <c r="L241" s="129"/>
      <c r="M241" s="129"/>
      <c r="N241" s="129"/>
      <c r="O241" s="121"/>
      <c r="P241" s="121"/>
      <c r="Q241" s="121"/>
      <c r="R241" s="121"/>
      <c r="S241" s="121"/>
      <c r="T241" s="121"/>
      <c r="U241" s="121" t="s">
        <v>71</v>
      </c>
      <c r="V241" s="121" t="s">
        <v>71</v>
      </c>
      <c r="W241" s="121"/>
      <c r="X241" s="121" t="s">
        <v>71</v>
      </c>
      <c r="Y241" s="121" t="s">
        <v>71</v>
      </c>
      <c r="Z241" s="121" t="s">
        <v>71</v>
      </c>
      <c r="AA241" s="121" t="s">
        <v>71</v>
      </c>
      <c r="AB241" s="6" t="s">
        <v>71</v>
      </c>
      <c r="AC241" s="7"/>
      <c r="AD241" s="6" t="s">
        <v>71</v>
      </c>
      <c r="AE241" s="6" t="s">
        <v>71</v>
      </c>
      <c r="AF241" s="6" t="s">
        <v>71</v>
      </c>
      <c r="AG241" s="6" t="s">
        <v>71</v>
      </c>
      <c r="AH241" s="6" t="s">
        <v>71</v>
      </c>
      <c r="AI241" s="6"/>
      <c r="AJ241" s="6" t="s">
        <v>71</v>
      </c>
      <c r="AK241" s="6" t="s">
        <v>71</v>
      </c>
      <c r="AL241" s="6" t="s">
        <v>71</v>
      </c>
      <c r="AM241" s="6" t="s">
        <v>71</v>
      </c>
      <c r="AN241" s="6"/>
      <c r="AO241" s="6" t="s">
        <v>71</v>
      </c>
      <c r="AP241" s="6" t="s">
        <v>71</v>
      </c>
      <c r="AQ241" s="6" t="s">
        <v>854</v>
      </c>
      <c r="AR241" s="6" t="s">
        <v>71</v>
      </c>
      <c r="AS241" s="6" t="s">
        <v>71</v>
      </c>
      <c r="AT241" s="6" t="s">
        <v>71</v>
      </c>
      <c r="AU241" s="6" t="s">
        <v>71</v>
      </c>
      <c r="AV241" s="6" t="s">
        <v>71</v>
      </c>
      <c r="AW241" s="6" t="s">
        <v>71</v>
      </c>
      <c r="AX241" s="6" t="s">
        <v>71</v>
      </c>
      <c r="AY241" s="6" t="s">
        <v>71</v>
      </c>
      <c r="AZ241" s="10" t="s">
        <v>71</v>
      </c>
      <c r="BA241" s="10" t="s">
        <v>71</v>
      </c>
      <c r="BB241" s="75" t="s">
        <v>71</v>
      </c>
    </row>
    <row r="242" spans="1:54" x14ac:dyDescent="0.3">
      <c r="A242" s="46"/>
      <c r="B242" s="38"/>
      <c r="C242" s="2"/>
      <c r="D242" s="14"/>
      <c r="E242" s="25"/>
      <c r="F242" s="63"/>
      <c r="G242" s="11"/>
      <c r="H242" s="130"/>
      <c r="I242" s="128"/>
      <c r="J242" s="129"/>
      <c r="K242" s="129"/>
      <c r="L242" s="129"/>
      <c r="M242" s="129"/>
      <c r="N242" s="129"/>
      <c r="O242" s="121"/>
      <c r="P242" s="121"/>
      <c r="Q242" s="121"/>
      <c r="R242" s="121"/>
      <c r="S242" s="121"/>
      <c r="T242" s="121"/>
      <c r="U242" s="121" t="s">
        <v>71</v>
      </c>
      <c r="V242" s="121" t="s">
        <v>71</v>
      </c>
      <c r="W242" s="121"/>
      <c r="X242" s="121" t="s">
        <v>71</v>
      </c>
      <c r="Y242" s="121" t="s">
        <v>71</v>
      </c>
      <c r="Z242" s="121" t="s">
        <v>71</v>
      </c>
      <c r="AA242" s="121" t="s">
        <v>71</v>
      </c>
      <c r="AB242" s="6" t="s">
        <v>71</v>
      </c>
      <c r="AC242" s="7"/>
      <c r="AD242" s="6" t="s">
        <v>71</v>
      </c>
      <c r="AE242" s="6" t="s">
        <v>71</v>
      </c>
      <c r="AF242" s="6" t="s">
        <v>71</v>
      </c>
      <c r="AG242" s="6" t="s">
        <v>71</v>
      </c>
      <c r="AH242" s="6" t="s">
        <v>71</v>
      </c>
      <c r="AI242" s="6"/>
      <c r="AJ242" s="6" t="s">
        <v>71</v>
      </c>
      <c r="AK242" s="6" t="s">
        <v>71</v>
      </c>
      <c r="AL242" s="6" t="s">
        <v>71</v>
      </c>
      <c r="AM242" s="6" t="s">
        <v>71</v>
      </c>
      <c r="AN242" s="6"/>
      <c r="AO242" s="6" t="s">
        <v>71</v>
      </c>
      <c r="AP242" s="6" t="s">
        <v>71</v>
      </c>
      <c r="AQ242" s="6" t="s">
        <v>854</v>
      </c>
      <c r="AR242" s="6" t="s">
        <v>71</v>
      </c>
      <c r="AS242" s="6" t="s">
        <v>71</v>
      </c>
      <c r="AT242" s="6" t="s">
        <v>71</v>
      </c>
      <c r="AU242" s="6" t="s">
        <v>71</v>
      </c>
      <c r="AV242" s="6" t="s">
        <v>71</v>
      </c>
      <c r="AW242" s="6" t="s">
        <v>71</v>
      </c>
      <c r="AX242" s="6" t="s">
        <v>71</v>
      </c>
      <c r="AY242" s="6" t="s">
        <v>71</v>
      </c>
      <c r="AZ242" s="10" t="s">
        <v>71</v>
      </c>
      <c r="BA242" s="10" t="s">
        <v>71</v>
      </c>
      <c r="BB242" s="75" t="s">
        <v>71</v>
      </c>
    </row>
    <row r="243" spans="1:54" x14ac:dyDescent="0.3">
      <c r="A243" s="46"/>
      <c r="B243" s="38"/>
      <c r="C243" s="3"/>
      <c r="D243" s="14"/>
      <c r="E243" s="25"/>
      <c r="F243" s="63"/>
      <c r="G243" s="11"/>
      <c r="H243" s="130"/>
      <c r="I243" s="128"/>
      <c r="J243" s="129"/>
      <c r="K243" s="129"/>
      <c r="L243" s="129"/>
      <c r="M243" s="129"/>
      <c r="N243" s="129"/>
      <c r="O243" s="121"/>
      <c r="P243" s="121"/>
      <c r="Q243" s="121"/>
      <c r="R243" s="121"/>
      <c r="S243" s="121"/>
      <c r="T243" s="121"/>
      <c r="U243" s="121" t="s">
        <v>71</v>
      </c>
      <c r="V243" s="121" t="s">
        <v>71</v>
      </c>
      <c r="W243" s="121"/>
      <c r="X243" s="121" t="s">
        <v>71</v>
      </c>
      <c r="Y243" s="121" t="s">
        <v>71</v>
      </c>
      <c r="Z243" s="121" t="s">
        <v>71</v>
      </c>
      <c r="AA243" s="121" t="s">
        <v>71</v>
      </c>
      <c r="AB243" s="6" t="s">
        <v>71</v>
      </c>
      <c r="AC243" s="7"/>
      <c r="AD243" s="6" t="s">
        <v>71</v>
      </c>
      <c r="AE243" s="6" t="s">
        <v>71</v>
      </c>
      <c r="AF243" s="6" t="s">
        <v>71</v>
      </c>
      <c r="AG243" s="6" t="s">
        <v>71</v>
      </c>
      <c r="AH243" s="6" t="s">
        <v>71</v>
      </c>
      <c r="AI243" s="6"/>
      <c r="AJ243" s="6" t="s">
        <v>71</v>
      </c>
      <c r="AK243" s="6" t="s">
        <v>71</v>
      </c>
      <c r="AL243" s="6" t="s">
        <v>71</v>
      </c>
      <c r="AM243" s="6" t="s">
        <v>71</v>
      </c>
      <c r="AN243" s="6"/>
      <c r="AO243" s="6" t="s">
        <v>71</v>
      </c>
      <c r="AP243" s="6" t="s">
        <v>71</v>
      </c>
      <c r="AQ243" s="6" t="s">
        <v>854</v>
      </c>
      <c r="AR243" s="6" t="s">
        <v>71</v>
      </c>
      <c r="AS243" s="6" t="s">
        <v>71</v>
      </c>
      <c r="AT243" s="6" t="s">
        <v>71</v>
      </c>
      <c r="AU243" s="6" t="s">
        <v>71</v>
      </c>
      <c r="AV243" s="6" t="s">
        <v>71</v>
      </c>
      <c r="AW243" s="6" t="s">
        <v>71</v>
      </c>
      <c r="AX243" s="6" t="s">
        <v>71</v>
      </c>
      <c r="AY243" s="6" t="s">
        <v>71</v>
      </c>
      <c r="AZ243" s="10" t="s">
        <v>71</v>
      </c>
      <c r="BA243" s="10" t="s">
        <v>71</v>
      </c>
      <c r="BB243" s="75" t="s">
        <v>71</v>
      </c>
    </row>
    <row r="244" spans="1:54" x14ac:dyDescent="0.3">
      <c r="A244" s="46"/>
      <c r="B244" s="38"/>
      <c r="C244" s="3"/>
      <c r="D244" s="14"/>
      <c r="E244" s="25"/>
      <c r="F244" s="63"/>
      <c r="G244" s="11"/>
      <c r="H244" s="130"/>
      <c r="I244" s="128"/>
      <c r="J244" s="129"/>
      <c r="K244" s="129"/>
      <c r="L244" s="129"/>
      <c r="M244" s="129"/>
      <c r="N244" s="129"/>
      <c r="O244" s="121"/>
      <c r="P244" s="121"/>
      <c r="Q244" s="121"/>
      <c r="R244" s="121"/>
      <c r="S244" s="121"/>
      <c r="T244" s="121"/>
      <c r="U244" s="121" t="s">
        <v>71</v>
      </c>
      <c r="V244" s="121" t="s">
        <v>71</v>
      </c>
      <c r="W244" s="121"/>
      <c r="X244" s="121" t="s">
        <v>71</v>
      </c>
      <c r="Y244" s="121" t="s">
        <v>71</v>
      </c>
      <c r="Z244" s="121" t="s">
        <v>71</v>
      </c>
      <c r="AA244" s="121" t="s">
        <v>71</v>
      </c>
      <c r="AB244" s="6" t="s">
        <v>71</v>
      </c>
      <c r="AC244" s="7"/>
      <c r="AD244" s="6" t="s">
        <v>71</v>
      </c>
      <c r="AE244" s="6" t="s">
        <v>71</v>
      </c>
      <c r="AF244" s="6" t="s">
        <v>71</v>
      </c>
      <c r="AG244" s="6" t="s">
        <v>71</v>
      </c>
      <c r="AH244" s="6" t="s">
        <v>71</v>
      </c>
      <c r="AI244" s="6"/>
      <c r="AJ244" s="6" t="s">
        <v>71</v>
      </c>
      <c r="AK244" s="6" t="s">
        <v>71</v>
      </c>
      <c r="AL244" s="6" t="s">
        <v>71</v>
      </c>
      <c r="AM244" s="6" t="s">
        <v>71</v>
      </c>
      <c r="AN244" s="6"/>
      <c r="AO244" s="6" t="s">
        <v>71</v>
      </c>
      <c r="AP244" s="6" t="s">
        <v>71</v>
      </c>
      <c r="AQ244" s="6" t="s">
        <v>854</v>
      </c>
      <c r="AR244" s="6" t="s">
        <v>71</v>
      </c>
      <c r="AS244" s="6" t="s">
        <v>71</v>
      </c>
      <c r="AT244" s="6" t="s">
        <v>71</v>
      </c>
      <c r="AU244" s="6" t="s">
        <v>71</v>
      </c>
      <c r="AV244" s="6" t="s">
        <v>71</v>
      </c>
      <c r="AW244" s="6" t="s">
        <v>71</v>
      </c>
      <c r="AX244" s="6" t="s">
        <v>71</v>
      </c>
      <c r="AY244" s="6" t="s">
        <v>71</v>
      </c>
      <c r="AZ244" s="10" t="s">
        <v>71</v>
      </c>
      <c r="BA244" s="10" t="s">
        <v>71</v>
      </c>
      <c r="BB244" s="75" t="s">
        <v>71</v>
      </c>
    </row>
    <row r="245" spans="1:54" x14ac:dyDescent="0.3">
      <c r="A245" s="46"/>
      <c r="B245" s="38"/>
      <c r="C245" s="3"/>
      <c r="D245" s="14"/>
      <c r="E245" s="25"/>
      <c r="F245" s="63"/>
      <c r="G245" s="11"/>
      <c r="H245" s="130"/>
      <c r="I245" s="128"/>
      <c r="J245" s="129"/>
      <c r="K245" s="129"/>
      <c r="L245" s="129"/>
      <c r="M245" s="129"/>
      <c r="N245" s="129"/>
      <c r="O245" s="121"/>
      <c r="P245" s="121"/>
      <c r="Q245" s="121"/>
      <c r="R245" s="121"/>
      <c r="S245" s="121"/>
      <c r="T245" s="121"/>
      <c r="U245" s="121" t="s">
        <v>71</v>
      </c>
      <c r="V245" s="121" t="s">
        <v>71</v>
      </c>
      <c r="W245" s="121"/>
      <c r="X245" s="121" t="s">
        <v>71</v>
      </c>
      <c r="Y245" s="121" t="s">
        <v>71</v>
      </c>
      <c r="Z245" s="121" t="s">
        <v>71</v>
      </c>
      <c r="AA245" s="121" t="s">
        <v>71</v>
      </c>
      <c r="AB245" s="6" t="s">
        <v>71</v>
      </c>
      <c r="AC245" s="7"/>
      <c r="AD245" s="6" t="s">
        <v>71</v>
      </c>
      <c r="AE245" s="6" t="s">
        <v>71</v>
      </c>
      <c r="AF245" s="6" t="s">
        <v>71</v>
      </c>
      <c r="AG245" s="6" t="s">
        <v>71</v>
      </c>
      <c r="AH245" s="6" t="s">
        <v>71</v>
      </c>
      <c r="AI245" s="6"/>
      <c r="AJ245" s="6" t="s">
        <v>71</v>
      </c>
      <c r="AK245" s="6" t="s">
        <v>71</v>
      </c>
      <c r="AL245" s="6" t="s">
        <v>71</v>
      </c>
      <c r="AM245" s="6" t="s">
        <v>71</v>
      </c>
      <c r="AN245" s="6"/>
      <c r="AO245" s="6" t="s">
        <v>71</v>
      </c>
      <c r="AP245" s="6" t="s">
        <v>71</v>
      </c>
      <c r="AQ245" s="6" t="s">
        <v>854</v>
      </c>
      <c r="AR245" s="6" t="s">
        <v>71</v>
      </c>
      <c r="AS245" s="6" t="s">
        <v>71</v>
      </c>
      <c r="AT245" s="6" t="s">
        <v>71</v>
      </c>
      <c r="AU245" s="6" t="s">
        <v>71</v>
      </c>
      <c r="AV245" s="6" t="s">
        <v>71</v>
      </c>
      <c r="AW245" s="6" t="s">
        <v>71</v>
      </c>
      <c r="AX245" s="6" t="s">
        <v>71</v>
      </c>
      <c r="AY245" s="6" t="s">
        <v>71</v>
      </c>
      <c r="AZ245" s="10" t="s">
        <v>71</v>
      </c>
      <c r="BA245" s="10" t="s">
        <v>71</v>
      </c>
      <c r="BB245" s="75" t="s">
        <v>71</v>
      </c>
    </row>
    <row r="246" spans="1:54" x14ac:dyDescent="0.3">
      <c r="A246" s="46"/>
      <c r="B246" s="38"/>
      <c r="C246" s="3"/>
      <c r="D246" s="14"/>
      <c r="E246" s="25"/>
      <c r="F246" s="63"/>
      <c r="G246" s="11"/>
      <c r="H246" s="130"/>
      <c r="I246" s="128"/>
      <c r="J246" s="129"/>
      <c r="K246" s="129"/>
      <c r="L246" s="129"/>
      <c r="M246" s="129"/>
      <c r="N246" s="129"/>
      <c r="O246" s="121"/>
      <c r="P246" s="121"/>
      <c r="Q246" s="121"/>
      <c r="R246" s="121"/>
      <c r="S246" s="121"/>
      <c r="T246" s="121"/>
      <c r="U246" s="121" t="s">
        <v>71</v>
      </c>
      <c r="V246" s="121" t="s">
        <v>71</v>
      </c>
      <c r="W246" s="121"/>
      <c r="X246" s="121" t="s">
        <v>71</v>
      </c>
      <c r="Y246" s="121" t="s">
        <v>71</v>
      </c>
      <c r="Z246" s="121" t="s">
        <v>71</v>
      </c>
      <c r="AA246" s="121" t="s">
        <v>71</v>
      </c>
      <c r="AB246" s="6" t="s">
        <v>71</v>
      </c>
      <c r="AC246" s="7"/>
      <c r="AD246" s="6" t="s">
        <v>71</v>
      </c>
      <c r="AE246" s="6" t="s">
        <v>71</v>
      </c>
      <c r="AF246" s="6" t="s">
        <v>71</v>
      </c>
      <c r="AG246" s="6" t="s">
        <v>71</v>
      </c>
      <c r="AH246" s="6" t="s">
        <v>71</v>
      </c>
      <c r="AI246" s="6"/>
      <c r="AJ246" s="6" t="s">
        <v>71</v>
      </c>
      <c r="AK246" s="6" t="s">
        <v>71</v>
      </c>
      <c r="AL246" s="6" t="s">
        <v>71</v>
      </c>
      <c r="AM246" s="6" t="s">
        <v>71</v>
      </c>
      <c r="AN246" s="6"/>
      <c r="AO246" s="6" t="s">
        <v>71</v>
      </c>
      <c r="AP246" s="6" t="s">
        <v>71</v>
      </c>
      <c r="AQ246" s="6" t="s">
        <v>854</v>
      </c>
      <c r="AR246" s="6" t="s">
        <v>71</v>
      </c>
      <c r="AS246" s="6" t="s">
        <v>71</v>
      </c>
      <c r="AT246" s="6" t="s">
        <v>71</v>
      </c>
      <c r="AU246" s="6" t="s">
        <v>71</v>
      </c>
      <c r="AV246" s="6" t="s">
        <v>71</v>
      </c>
      <c r="AW246" s="6" t="s">
        <v>71</v>
      </c>
      <c r="AX246" s="6" t="s">
        <v>71</v>
      </c>
      <c r="AY246" s="6" t="s">
        <v>71</v>
      </c>
      <c r="AZ246" s="10" t="s">
        <v>71</v>
      </c>
      <c r="BA246" s="10" t="s">
        <v>71</v>
      </c>
      <c r="BB246" s="75" t="s">
        <v>71</v>
      </c>
    </row>
    <row r="247" spans="1:54" x14ac:dyDescent="0.3">
      <c r="A247" s="46"/>
      <c r="B247" s="39"/>
      <c r="C247" s="10"/>
      <c r="D247" s="14"/>
      <c r="E247" s="25"/>
      <c r="F247" s="63"/>
      <c r="G247" s="11"/>
      <c r="H247" s="130"/>
      <c r="I247" s="128"/>
      <c r="J247" s="129"/>
      <c r="K247" s="129"/>
      <c r="L247" s="129"/>
      <c r="M247" s="129"/>
      <c r="N247" s="129"/>
      <c r="O247" s="121"/>
      <c r="P247" s="121"/>
      <c r="Q247" s="121"/>
      <c r="R247" s="121"/>
      <c r="S247" s="121"/>
      <c r="T247" s="121"/>
      <c r="U247" s="121" t="s">
        <v>71</v>
      </c>
      <c r="V247" s="121" t="s">
        <v>71</v>
      </c>
      <c r="W247" s="121"/>
      <c r="X247" s="121" t="s">
        <v>71</v>
      </c>
      <c r="Y247" s="121" t="s">
        <v>71</v>
      </c>
      <c r="Z247" s="121" t="s">
        <v>71</v>
      </c>
      <c r="AA247" s="121" t="s">
        <v>71</v>
      </c>
      <c r="AB247" s="6" t="s">
        <v>71</v>
      </c>
      <c r="AC247" s="7"/>
      <c r="AD247" s="6" t="s">
        <v>71</v>
      </c>
      <c r="AE247" s="6" t="s">
        <v>71</v>
      </c>
      <c r="AF247" s="6" t="s">
        <v>71</v>
      </c>
      <c r="AG247" s="6" t="s">
        <v>71</v>
      </c>
      <c r="AH247" s="6" t="s">
        <v>71</v>
      </c>
      <c r="AI247" s="6"/>
      <c r="AJ247" s="6" t="s">
        <v>71</v>
      </c>
      <c r="AK247" s="6" t="s">
        <v>71</v>
      </c>
      <c r="AL247" s="6" t="s">
        <v>71</v>
      </c>
      <c r="AM247" s="6" t="s">
        <v>71</v>
      </c>
      <c r="AN247" s="6"/>
      <c r="AO247" s="6" t="s">
        <v>71</v>
      </c>
      <c r="AP247" s="6" t="s">
        <v>71</v>
      </c>
      <c r="AQ247" s="6" t="s">
        <v>854</v>
      </c>
      <c r="AR247" s="6" t="s">
        <v>71</v>
      </c>
      <c r="AS247" s="6" t="s">
        <v>71</v>
      </c>
      <c r="AT247" s="6" t="s">
        <v>71</v>
      </c>
      <c r="AU247" s="6" t="s">
        <v>71</v>
      </c>
      <c r="AV247" s="6" t="s">
        <v>71</v>
      </c>
      <c r="AW247" s="6" t="s">
        <v>71</v>
      </c>
      <c r="AX247" s="6" t="s">
        <v>71</v>
      </c>
      <c r="AY247" s="6" t="s">
        <v>71</v>
      </c>
      <c r="AZ247" s="10" t="s">
        <v>71</v>
      </c>
      <c r="BA247" s="10" t="s">
        <v>71</v>
      </c>
      <c r="BB247" s="75" t="s">
        <v>71</v>
      </c>
    </row>
    <row r="248" spans="1:54" x14ac:dyDescent="0.3">
      <c r="A248" s="46"/>
      <c r="B248" s="38"/>
      <c r="C248" s="3"/>
      <c r="D248" s="14"/>
      <c r="E248" s="25"/>
      <c r="F248" s="63"/>
      <c r="G248" s="11"/>
      <c r="H248" s="130"/>
      <c r="I248" s="128"/>
      <c r="J248" s="129"/>
      <c r="K248" s="129"/>
      <c r="L248" s="129"/>
      <c r="M248" s="129"/>
      <c r="N248" s="129"/>
      <c r="O248" s="121"/>
      <c r="P248" s="121"/>
      <c r="Q248" s="121"/>
      <c r="R248" s="121"/>
      <c r="S248" s="121"/>
      <c r="T248" s="121"/>
      <c r="U248" s="121" t="s">
        <v>71</v>
      </c>
      <c r="V248" s="121" t="s">
        <v>71</v>
      </c>
      <c r="W248" s="121"/>
      <c r="X248" s="121" t="s">
        <v>71</v>
      </c>
      <c r="Y248" s="121" t="s">
        <v>71</v>
      </c>
      <c r="Z248" s="121" t="s">
        <v>71</v>
      </c>
      <c r="AA248" s="121" t="s">
        <v>71</v>
      </c>
      <c r="AB248" s="6" t="s">
        <v>71</v>
      </c>
      <c r="AC248" s="7"/>
      <c r="AD248" s="6" t="s">
        <v>71</v>
      </c>
      <c r="AE248" s="6" t="s">
        <v>71</v>
      </c>
      <c r="AF248" s="6" t="s">
        <v>71</v>
      </c>
      <c r="AG248" s="6" t="s">
        <v>71</v>
      </c>
      <c r="AH248" s="6" t="s">
        <v>71</v>
      </c>
      <c r="AI248" s="6"/>
      <c r="AJ248" s="6" t="s">
        <v>71</v>
      </c>
      <c r="AK248" s="6" t="s">
        <v>71</v>
      </c>
      <c r="AL248" s="6" t="s">
        <v>71</v>
      </c>
      <c r="AM248" s="6" t="s">
        <v>71</v>
      </c>
      <c r="AN248" s="6"/>
      <c r="AO248" s="6" t="s">
        <v>71</v>
      </c>
      <c r="AP248" s="6" t="s">
        <v>71</v>
      </c>
      <c r="AQ248" s="6" t="s">
        <v>854</v>
      </c>
      <c r="AR248" s="6" t="s">
        <v>71</v>
      </c>
      <c r="AS248" s="6" t="s">
        <v>71</v>
      </c>
      <c r="AT248" s="6" t="s">
        <v>71</v>
      </c>
      <c r="AU248" s="6" t="s">
        <v>71</v>
      </c>
      <c r="AV248" s="6" t="s">
        <v>71</v>
      </c>
      <c r="AW248" s="6" t="s">
        <v>71</v>
      </c>
      <c r="AX248" s="6" t="s">
        <v>71</v>
      </c>
      <c r="AY248" s="6" t="s">
        <v>71</v>
      </c>
      <c r="AZ248" s="10" t="s">
        <v>71</v>
      </c>
      <c r="BA248" s="10" t="s">
        <v>71</v>
      </c>
      <c r="BB248" s="75" t="s">
        <v>71</v>
      </c>
    </row>
    <row r="249" spans="1:54" x14ac:dyDescent="0.3">
      <c r="A249" s="46"/>
      <c r="B249" s="39"/>
      <c r="C249" s="10"/>
      <c r="D249" s="14"/>
      <c r="E249" s="25"/>
      <c r="F249" s="63"/>
      <c r="G249" s="11"/>
      <c r="H249" s="130"/>
      <c r="I249" s="128"/>
      <c r="J249" s="129"/>
      <c r="K249" s="129"/>
      <c r="L249" s="129"/>
      <c r="M249" s="129"/>
      <c r="N249" s="129"/>
      <c r="O249" s="121"/>
      <c r="P249" s="121"/>
      <c r="Q249" s="121"/>
      <c r="R249" s="121"/>
      <c r="S249" s="121"/>
      <c r="T249" s="121"/>
      <c r="U249" s="121" t="s">
        <v>71</v>
      </c>
      <c r="V249" s="121" t="s">
        <v>71</v>
      </c>
      <c r="W249" s="121"/>
      <c r="X249" s="121" t="s">
        <v>71</v>
      </c>
      <c r="Y249" s="121" t="s">
        <v>71</v>
      </c>
      <c r="Z249" s="121" t="s">
        <v>71</v>
      </c>
      <c r="AA249" s="121" t="s">
        <v>71</v>
      </c>
      <c r="AB249" s="6" t="s">
        <v>71</v>
      </c>
      <c r="AC249" s="7"/>
      <c r="AD249" s="6" t="s">
        <v>71</v>
      </c>
      <c r="AE249" s="6" t="s">
        <v>71</v>
      </c>
      <c r="AF249" s="6" t="s">
        <v>71</v>
      </c>
      <c r="AG249" s="6" t="s">
        <v>71</v>
      </c>
      <c r="AH249" s="6" t="s">
        <v>71</v>
      </c>
      <c r="AI249" s="6"/>
      <c r="AJ249" s="6" t="s">
        <v>71</v>
      </c>
      <c r="AK249" s="6" t="s">
        <v>71</v>
      </c>
      <c r="AL249" s="6" t="s">
        <v>71</v>
      </c>
      <c r="AM249" s="6" t="s">
        <v>71</v>
      </c>
      <c r="AN249" s="6"/>
      <c r="AO249" s="6" t="s">
        <v>71</v>
      </c>
      <c r="AP249" s="6" t="s">
        <v>71</v>
      </c>
      <c r="AQ249" s="6" t="s">
        <v>854</v>
      </c>
      <c r="AR249" s="6" t="s">
        <v>71</v>
      </c>
      <c r="AS249" s="6" t="s">
        <v>71</v>
      </c>
      <c r="AT249" s="6" t="s">
        <v>71</v>
      </c>
      <c r="AU249" s="6" t="s">
        <v>71</v>
      </c>
      <c r="AV249" s="6" t="s">
        <v>71</v>
      </c>
      <c r="AW249" s="6" t="s">
        <v>71</v>
      </c>
      <c r="AX249" s="6" t="s">
        <v>71</v>
      </c>
      <c r="AY249" s="6" t="s">
        <v>71</v>
      </c>
      <c r="AZ249" s="10" t="s">
        <v>71</v>
      </c>
      <c r="BA249" s="10" t="s">
        <v>71</v>
      </c>
      <c r="BB249" s="75" t="s">
        <v>71</v>
      </c>
    </row>
    <row r="250" spans="1:54" x14ac:dyDescent="0.3">
      <c r="A250" s="46"/>
      <c r="B250" s="38"/>
      <c r="C250" s="2"/>
      <c r="D250" s="14"/>
      <c r="E250" s="25"/>
      <c r="F250" s="63"/>
      <c r="G250" s="11"/>
      <c r="H250" s="130"/>
      <c r="I250" s="128"/>
      <c r="J250" s="129"/>
      <c r="K250" s="129"/>
      <c r="L250" s="129"/>
      <c r="M250" s="129"/>
      <c r="N250" s="129"/>
      <c r="O250" s="121"/>
      <c r="P250" s="121"/>
      <c r="Q250" s="121"/>
      <c r="R250" s="121"/>
      <c r="S250" s="121"/>
      <c r="T250" s="121"/>
      <c r="U250" s="121" t="s">
        <v>71</v>
      </c>
      <c r="V250" s="121" t="s">
        <v>71</v>
      </c>
      <c r="W250" s="121"/>
      <c r="X250" s="121" t="s">
        <v>71</v>
      </c>
      <c r="Y250" s="121" t="s">
        <v>71</v>
      </c>
      <c r="Z250" s="121" t="s">
        <v>71</v>
      </c>
      <c r="AA250" s="121" t="s">
        <v>71</v>
      </c>
      <c r="AB250" s="6" t="s">
        <v>71</v>
      </c>
      <c r="AC250" s="7"/>
      <c r="AD250" s="6" t="s">
        <v>71</v>
      </c>
      <c r="AE250" s="6" t="s">
        <v>71</v>
      </c>
      <c r="AF250" s="6" t="s">
        <v>71</v>
      </c>
      <c r="AG250" s="6" t="s">
        <v>71</v>
      </c>
      <c r="AH250" s="6" t="s">
        <v>71</v>
      </c>
      <c r="AI250" s="6"/>
      <c r="AJ250" s="6" t="s">
        <v>71</v>
      </c>
      <c r="AK250" s="6" t="s">
        <v>71</v>
      </c>
      <c r="AL250" s="6" t="s">
        <v>71</v>
      </c>
      <c r="AM250" s="6" t="s">
        <v>71</v>
      </c>
      <c r="AN250" s="6"/>
      <c r="AO250" s="6" t="s">
        <v>71</v>
      </c>
      <c r="AP250" s="6" t="s">
        <v>71</v>
      </c>
      <c r="AQ250" s="6" t="s">
        <v>854</v>
      </c>
      <c r="AR250" s="6" t="s">
        <v>71</v>
      </c>
      <c r="AS250" s="6" t="s">
        <v>71</v>
      </c>
      <c r="AT250" s="6" t="s">
        <v>71</v>
      </c>
      <c r="AU250" s="6" t="s">
        <v>71</v>
      </c>
      <c r="AV250" s="6" t="s">
        <v>71</v>
      </c>
      <c r="AW250" s="6" t="s">
        <v>71</v>
      </c>
      <c r="AX250" s="6" t="s">
        <v>71</v>
      </c>
      <c r="AY250" s="6" t="s">
        <v>71</v>
      </c>
      <c r="AZ250" s="10" t="s">
        <v>71</v>
      </c>
      <c r="BA250" s="10" t="s">
        <v>71</v>
      </c>
      <c r="BB250" s="75" t="s">
        <v>71</v>
      </c>
    </row>
    <row r="251" spans="1:54" x14ac:dyDescent="0.3">
      <c r="A251" s="46"/>
      <c r="B251" s="38"/>
      <c r="C251" s="2"/>
      <c r="D251" s="14"/>
      <c r="E251" s="25"/>
      <c r="F251" s="63"/>
      <c r="G251" s="11"/>
      <c r="H251" s="130"/>
      <c r="I251" s="128"/>
      <c r="J251" s="129"/>
      <c r="K251" s="129"/>
      <c r="L251" s="129"/>
      <c r="M251" s="129"/>
      <c r="N251" s="129"/>
      <c r="O251" s="121"/>
      <c r="P251" s="121"/>
      <c r="Q251" s="121"/>
      <c r="R251" s="121"/>
      <c r="S251" s="121"/>
      <c r="T251" s="121"/>
      <c r="U251" s="121" t="s">
        <v>71</v>
      </c>
      <c r="V251" s="121" t="s">
        <v>71</v>
      </c>
      <c r="W251" s="121"/>
      <c r="X251" s="121" t="s">
        <v>71</v>
      </c>
      <c r="Y251" s="121" t="s">
        <v>71</v>
      </c>
      <c r="Z251" s="121" t="s">
        <v>71</v>
      </c>
      <c r="AA251" s="121" t="s">
        <v>71</v>
      </c>
      <c r="AB251" s="6" t="s">
        <v>71</v>
      </c>
      <c r="AC251" s="7"/>
      <c r="AD251" s="6" t="s">
        <v>71</v>
      </c>
      <c r="AE251" s="6" t="s">
        <v>71</v>
      </c>
      <c r="AF251" s="6" t="s">
        <v>71</v>
      </c>
      <c r="AG251" s="6" t="s">
        <v>71</v>
      </c>
      <c r="AH251" s="6" t="s">
        <v>71</v>
      </c>
      <c r="AI251" s="6"/>
      <c r="AJ251" s="6" t="s">
        <v>71</v>
      </c>
      <c r="AK251" s="6" t="s">
        <v>71</v>
      </c>
      <c r="AL251" s="6" t="s">
        <v>71</v>
      </c>
      <c r="AM251" s="6" t="s">
        <v>71</v>
      </c>
      <c r="AN251" s="6"/>
      <c r="AO251" s="6" t="s">
        <v>71</v>
      </c>
      <c r="AP251" s="6" t="s">
        <v>71</v>
      </c>
      <c r="AQ251" s="6" t="s">
        <v>854</v>
      </c>
      <c r="AR251" s="6" t="s">
        <v>71</v>
      </c>
      <c r="AS251" s="6" t="s">
        <v>71</v>
      </c>
      <c r="AT251" s="6" t="s">
        <v>71</v>
      </c>
      <c r="AU251" s="6" t="s">
        <v>71</v>
      </c>
      <c r="AV251" s="6" t="s">
        <v>71</v>
      </c>
      <c r="AW251" s="6" t="s">
        <v>71</v>
      </c>
      <c r="AX251" s="6" t="s">
        <v>71</v>
      </c>
      <c r="AY251" s="6" t="s">
        <v>71</v>
      </c>
      <c r="AZ251" s="10" t="s">
        <v>71</v>
      </c>
      <c r="BA251" s="10" t="s">
        <v>71</v>
      </c>
      <c r="BB251" s="75" t="s">
        <v>71</v>
      </c>
    </row>
    <row r="252" spans="1:54" x14ac:dyDescent="0.3">
      <c r="A252" s="46"/>
      <c r="B252" s="38"/>
      <c r="C252" s="2"/>
      <c r="D252" s="14"/>
      <c r="E252" s="25"/>
      <c r="F252" s="63"/>
      <c r="G252" s="11"/>
      <c r="H252" s="130"/>
      <c r="I252" s="128"/>
      <c r="J252" s="129"/>
      <c r="K252" s="129"/>
      <c r="L252" s="129"/>
      <c r="M252" s="129"/>
      <c r="N252" s="129"/>
      <c r="O252" s="121"/>
      <c r="P252" s="121"/>
      <c r="Q252" s="121"/>
      <c r="R252" s="121"/>
      <c r="S252" s="121"/>
      <c r="T252" s="121"/>
      <c r="U252" s="121" t="s">
        <v>71</v>
      </c>
      <c r="V252" s="121" t="s">
        <v>71</v>
      </c>
      <c r="W252" s="121"/>
      <c r="X252" s="121" t="s">
        <v>71</v>
      </c>
      <c r="Y252" s="121" t="s">
        <v>71</v>
      </c>
      <c r="Z252" s="121" t="s">
        <v>71</v>
      </c>
      <c r="AA252" s="121" t="s">
        <v>71</v>
      </c>
      <c r="AB252" s="6" t="s">
        <v>71</v>
      </c>
      <c r="AC252" s="7"/>
      <c r="AD252" s="6" t="s">
        <v>71</v>
      </c>
      <c r="AE252" s="6" t="s">
        <v>71</v>
      </c>
      <c r="AF252" s="6" t="s">
        <v>71</v>
      </c>
      <c r="AG252" s="6" t="s">
        <v>71</v>
      </c>
      <c r="AH252" s="6" t="s">
        <v>71</v>
      </c>
      <c r="AI252" s="6"/>
      <c r="AJ252" s="6" t="s">
        <v>71</v>
      </c>
      <c r="AK252" s="6" t="s">
        <v>71</v>
      </c>
      <c r="AL252" s="6" t="s">
        <v>71</v>
      </c>
      <c r="AM252" s="6" t="s">
        <v>71</v>
      </c>
      <c r="AN252" s="6"/>
      <c r="AO252" s="6" t="s">
        <v>71</v>
      </c>
      <c r="AP252" s="6" t="s">
        <v>71</v>
      </c>
      <c r="AQ252" s="6" t="s">
        <v>854</v>
      </c>
      <c r="AR252" s="6" t="s">
        <v>71</v>
      </c>
      <c r="AS252" s="6" t="s">
        <v>71</v>
      </c>
      <c r="AT252" s="6" t="s">
        <v>71</v>
      </c>
      <c r="AU252" s="6" t="s">
        <v>71</v>
      </c>
      <c r="AV252" s="6" t="s">
        <v>71</v>
      </c>
      <c r="AW252" s="6" t="s">
        <v>71</v>
      </c>
      <c r="AX252" s="6" t="s">
        <v>71</v>
      </c>
      <c r="AY252" s="6" t="s">
        <v>71</v>
      </c>
      <c r="AZ252" s="10" t="s">
        <v>71</v>
      </c>
      <c r="BA252" s="10" t="s">
        <v>71</v>
      </c>
      <c r="BB252" s="75" t="s">
        <v>71</v>
      </c>
    </row>
    <row r="253" spans="1:54" x14ac:dyDescent="0.3">
      <c r="A253" s="46"/>
      <c r="B253" s="38"/>
      <c r="C253" s="2"/>
      <c r="D253" s="14"/>
      <c r="E253" s="25"/>
      <c r="F253" s="63"/>
      <c r="G253" s="11"/>
      <c r="H253" s="130"/>
      <c r="I253" s="128"/>
      <c r="J253" s="129"/>
      <c r="K253" s="129"/>
      <c r="L253" s="129"/>
      <c r="M253" s="129"/>
      <c r="N253" s="129"/>
      <c r="O253" s="121"/>
      <c r="P253" s="121"/>
      <c r="Q253" s="121"/>
      <c r="R253" s="121"/>
      <c r="S253" s="121"/>
      <c r="T253" s="121"/>
      <c r="U253" s="121" t="s">
        <v>71</v>
      </c>
      <c r="V253" s="121" t="s">
        <v>71</v>
      </c>
      <c r="W253" s="121"/>
      <c r="X253" s="121" t="s">
        <v>71</v>
      </c>
      <c r="Y253" s="121" t="s">
        <v>71</v>
      </c>
      <c r="Z253" s="121" t="s">
        <v>71</v>
      </c>
      <c r="AA253" s="121" t="s">
        <v>71</v>
      </c>
      <c r="AB253" s="6" t="s">
        <v>71</v>
      </c>
      <c r="AC253" s="7"/>
      <c r="AD253" s="6" t="s">
        <v>71</v>
      </c>
      <c r="AE253" s="6" t="s">
        <v>71</v>
      </c>
      <c r="AF253" s="6" t="s">
        <v>71</v>
      </c>
      <c r="AG253" s="6" t="s">
        <v>71</v>
      </c>
      <c r="AH253" s="6" t="s">
        <v>71</v>
      </c>
      <c r="AI253" s="6"/>
      <c r="AJ253" s="6" t="s">
        <v>71</v>
      </c>
      <c r="AK253" s="6" t="s">
        <v>71</v>
      </c>
      <c r="AL253" s="6" t="s">
        <v>71</v>
      </c>
      <c r="AM253" s="6" t="s">
        <v>71</v>
      </c>
      <c r="AN253" s="6"/>
      <c r="AO253" s="6" t="s">
        <v>71</v>
      </c>
      <c r="AP253" s="6" t="s">
        <v>71</v>
      </c>
      <c r="AQ253" s="6" t="s">
        <v>854</v>
      </c>
      <c r="AR253" s="6" t="s">
        <v>71</v>
      </c>
      <c r="AS253" s="6" t="s">
        <v>71</v>
      </c>
      <c r="AT253" s="6" t="s">
        <v>71</v>
      </c>
      <c r="AU253" s="6" t="s">
        <v>71</v>
      </c>
      <c r="AV253" s="6" t="s">
        <v>71</v>
      </c>
      <c r="AW253" s="6" t="s">
        <v>71</v>
      </c>
      <c r="AX253" s="6" t="s">
        <v>71</v>
      </c>
      <c r="AY253" s="6" t="s">
        <v>71</v>
      </c>
      <c r="AZ253" s="10" t="s">
        <v>71</v>
      </c>
      <c r="BA253" s="10" t="s">
        <v>71</v>
      </c>
      <c r="BB253" s="75" t="s">
        <v>71</v>
      </c>
    </row>
    <row r="254" spans="1:54" x14ac:dyDescent="0.3">
      <c r="A254" s="46"/>
      <c r="B254" s="39"/>
      <c r="C254" s="9"/>
      <c r="D254" s="14"/>
      <c r="E254" s="25"/>
      <c r="F254" s="63"/>
      <c r="G254" s="11"/>
      <c r="H254" s="130"/>
      <c r="I254" s="128"/>
      <c r="J254" s="129"/>
      <c r="K254" s="129"/>
      <c r="L254" s="129"/>
      <c r="M254" s="129"/>
      <c r="N254" s="129"/>
      <c r="O254" s="121"/>
      <c r="P254" s="121"/>
      <c r="Q254" s="121"/>
      <c r="R254" s="121"/>
      <c r="S254" s="121"/>
      <c r="T254" s="121"/>
      <c r="U254" s="121" t="s">
        <v>71</v>
      </c>
      <c r="V254" s="121" t="s">
        <v>71</v>
      </c>
      <c r="W254" s="121"/>
      <c r="X254" s="121" t="s">
        <v>71</v>
      </c>
      <c r="Y254" s="121" t="s">
        <v>71</v>
      </c>
      <c r="Z254" s="121" t="s">
        <v>71</v>
      </c>
      <c r="AA254" s="121" t="s">
        <v>71</v>
      </c>
      <c r="AB254" s="6" t="s">
        <v>71</v>
      </c>
      <c r="AC254" s="7"/>
      <c r="AD254" s="6" t="s">
        <v>71</v>
      </c>
      <c r="AE254" s="6" t="s">
        <v>71</v>
      </c>
      <c r="AF254" s="6" t="s">
        <v>71</v>
      </c>
      <c r="AG254" s="6" t="s">
        <v>71</v>
      </c>
      <c r="AH254" s="6" t="s">
        <v>71</v>
      </c>
      <c r="AI254" s="6"/>
      <c r="AJ254" s="6" t="s">
        <v>71</v>
      </c>
      <c r="AK254" s="6" t="s">
        <v>71</v>
      </c>
      <c r="AL254" s="6" t="s">
        <v>71</v>
      </c>
      <c r="AM254" s="6" t="s">
        <v>71</v>
      </c>
      <c r="AN254" s="6"/>
      <c r="AO254" s="6" t="s">
        <v>71</v>
      </c>
      <c r="AP254" s="6" t="s">
        <v>71</v>
      </c>
      <c r="AQ254" s="6" t="s">
        <v>854</v>
      </c>
      <c r="AR254" s="6" t="s">
        <v>71</v>
      </c>
      <c r="AS254" s="6" t="s">
        <v>71</v>
      </c>
      <c r="AT254" s="6" t="s">
        <v>71</v>
      </c>
      <c r="AU254" s="6" t="s">
        <v>71</v>
      </c>
      <c r="AV254" s="6" t="s">
        <v>71</v>
      </c>
      <c r="AW254" s="6" t="s">
        <v>71</v>
      </c>
      <c r="AX254" s="6" t="s">
        <v>71</v>
      </c>
      <c r="AY254" s="6" t="s">
        <v>71</v>
      </c>
      <c r="AZ254" s="10" t="s">
        <v>71</v>
      </c>
      <c r="BA254" s="10" t="s">
        <v>71</v>
      </c>
      <c r="BB254" s="75" t="s">
        <v>71</v>
      </c>
    </row>
    <row r="255" spans="1:54" x14ac:dyDescent="0.3">
      <c r="A255" s="46"/>
      <c r="B255" s="38"/>
      <c r="C255" s="3"/>
      <c r="D255" s="14"/>
      <c r="E255" s="25"/>
      <c r="F255" s="63"/>
      <c r="G255" s="11"/>
      <c r="H255" s="130"/>
      <c r="I255" s="128"/>
      <c r="J255" s="129"/>
      <c r="K255" s="129"/>
      <c r="L255" s="129"/>
      <c r="M255" s="129"/>
      <c r="N255" s="129"/>
      <c r="O255" s="121"/>
      <c r="P255" s="121"/>
      <c r="Q255" s="121"/>
      <c r="R255" s="121"/>
      <c r="S255" s="121"/>
      <c r="T255" s="121"/>
      <c r="U255" s="121" t="s">
        <v>71</v>
      </c>
      <c r="V255" s="121" t="s">
        <v>71</v>
      </c>
      <c r="W255" s="121"/>
      <c r="X255" s="121" t="s">
        <v>71</v>
      </c>
      <c r="Y255" s="121" t="s">
        <v>71</v>
      </c>
      <c r="Z255" s="121" t="s">
        <v>71</v>
      </c>
      <c r="AA255" s="121" t="s">
        <v>71</v>
      </c>
      <c r="AB255" s="6" t="s">
        <v>71</v>
      </c>
      <c r="AC255" s="7"/>
      <c r="AD255" s="6" t="s">
        <v>71</v>
      </c>
      <c r="AE255" s="6" t="s">
        <v>71</v>
      </c>
      <c r="AF255" s="6" t="s">
        <v>71</v>
      </c>
      <c r="AG255" s="6" t="s">
        <v>71</v>
      </c>
      <c r="AH255" s="6" t="s">
        <v>71</v>
      </c>
      <c r="AI255" s="6"/>
      <c r="AJ255" s="6" t="s">
        <v>71</v>
      </c>
      <c r="AK255" s="6" t="s">
        <v>71</v>
      </c>
      <c r="AL255" s="6" t="s">
        <v>71</v>
      </c>
      <c r="AM255" s="6" t="s">
        <v>71</v>
      </c>
      <c r="AN255" s="6"/>
      <c r="AO255" s="6" t="s">
        <v>71</v>
      </c>
      <c r="AP255" s="6" t="s">
        <v>71</v>
      </c>
      <c r="AQ255" s="6" t="s">
        <v>854</v>
      </c>
      <c r="AR255" s="6" t="s">
        <v>71</v>
      </c>
      <c r="AS255" s="6" t="s">
        <v>71</v>
      </c>
      <c r="AT255" s="6" t="s">
        <v>71</v>
      </c>
      <c r="AU255" s="6" t="s">
        <v>71</v>
      </c>
      <c r="AV255" s="6" t="s">
        <v>71</v>
      </c>
      <c r="AW255" s="6" t="s">
        <v>71</v>
      </c>
      <c r="AX255" s="6" t="s">
        <v>71</v>
      </c>
      <c r="AY255" s="6" t="s">
        <v>71</v>
      </c>
      <c r="AZ255" s="10" t="s">
        <v>71</v>
      </c>
      <c r="BA255" s="10" t="s">
        <v>71</v>
      </c>
      <c r="BB255" s="75" t="s">
        <v>71</v>
      </c>
    </row>
    <row r="256" spans="1:54" x14ac:dyDescent="0.3">
      <c r="A256" s="46"/>
      <c r="B256" s="39"/>
      <c r="C256" s="9"/>
      <c r="D256" s="14"/>
      <c r="E256" s="25"/>
      <c r="F256" s="63"/>
      <c r="G256" s="11"/>
      <c r="H256" s="130"/>
      <c r="I256" s="128"/>
      <c r="J256" s="129"/>
      <c r="K256" s="129"/>
      <c r="L256" s="129"/>
      <c r="M256" s="129"/>
      <c r="N256" s="129"/>
      <c r="O256" s="121"/>
      <c r="P256" s="121"/>
      <c r="Q256" s="121"/>
      <c r="R256" s="121"/>
      <c r="S256" s="121"/>
      <c r="T256" s="121"/>
      <c r="U256" s="121" t="s">
        <v>71</v>
      </c>
      <c r="V256" s="121" t="s">
        <v>71</v>
      </c>
      <c r="W256" s="121"/>
      <c r="X256" s="121" t="s">
        <v>71</v>
      </c>
      <c r="Y256" s="121" t="s">
        <v>71</v>
      </c>
      <c r="Z256" s="121" t="s">
        <v>71</v>
      </c>
      <c r="AA256" s="121" t="s">
        <v>71</v>
      </c>
      <c r="AB256" s="6" t="s">
        <v>71</v>
      </c>
      <c r="AC256" s="7"/>
      <c r="AD256" s="6" t="s">
        <v>71</v>
      </c>
      <c r="AE256" s="6" t="s">
        <v>71</v>
      </c>
      <c r="AF256" s="6" t="s">
        <v>71</v>
      </c>
      <c r="AG256" s="6" t="s">
        <v>71</v>
      </c>
      <c r="AH256" s="6" t="s">
        <v>71</v>
      </c>
      <c r="AI256" s="6"/>
      <c r="AJ256" s="6" t="s">
        <v>71</v>
      </c>
      <c r="AK256" s="6" t="s">
        <v>71</v>
      </c>
      <c r="AL256" s="6" t="s">
        <v>71</v>
      </c>
      <c r="AM256" s="6" t="s">
        <v>71</v>
      </c>
      <c r="AN256" s="6"/>
      <c r="AO256" s="6" t="s">
        <v>71</v>
      </c>
      <c r="AP256" s="6" t="s">
        <v>71</v>
      </c>
      <c r="AQ256" s="6" t="s">
        <v>854</v>
      </c>
      <c r="AR256" s="6" t="s">
        <v>71</v>
      </c>
      <c r="AS256" s="6" t="s">
        <v>71</v>
      </c>
      <c r="AT256" s="6" t="s">
        <v>71</v>
      </c>
      <c r="AU256" s="6" t="s">
        <v>71</v>
      </c>
      <c r="AV256" s="6" t="s">
        <v>71</v>
      </c>
      <c r="AW256" s="6" t="s">
        <v>71</v>
      </c>
      <c r="AX256" s="6" t="s">
        <v>71</v>
      </c>
      <c r="AY256" s="6" t="s">
        <v>71</v>
      </c>
      <c r="AZ256" s="10" t="s">
        <v>71</v>
      </c>
      <c r="BA256" s="10" t="s">
        <v>71</v>
      </c>
      <c r="BB256" s="75" t="s">
        <v>71</v>
      </c>
    </row>
    <row r="257" spans="1:54" x14ac:dyDescent="0.3">
      <c r="A257" s="46"/>
      <c r="B257" s="38"/>
      <c r="C257" s="2"/>
      <c r="D257" s="14"/>
      <c r="E257" s="25"/>
      <c r="F257" s="63"/>
      <c r="G257" s="11"/>
      <c r="H257" s="130"/>
      <c r="I257" s="128"/>
      <c r="J257" s="129"/>
      <c r="K257" s="129"/>
      <c r="L257" s="129"/>
      <c r="M257" s="129"/>
      <c r="N257" s="129"/>
      <c r="O257" s="121"/>
      <c r="P257" s="121"/>
      <c r="Q257" s="121"/>
      <c r="R257" s="121"/>
      <c r="S257" s="121"/>
      <c r="T257" s="121"/>
      <c r="U257" s="121" t="s">
        <v>71</v>
      </c>
      <c r="V257" s="121" t="s">
        <v>71</v>
      </c>
      <c r="W257" s="121"/>
      <c r="X257" s="121" t="s">
        <v>71</v>
      </c>
      <c r="Y257" s="121" t="s">
        <v>71</v>
      </c>
      <c r="Z257" s="121" t="s">
        <v>71</v>
      </c>
      <c r="AA257" s="121" t="s">
        <v>71</v>
      </c>
      <c r="AB257" s="6" t="s">
        <v>71</v>
      </c>
      <c r="AC257" s="7"/>
      <c r="AD257" s="6" t="s">
        <v>71</v>
      </c>
      <c r="AE257" s="6" t="s">
        <v>71</v>
      </c>
      <c r="AF257" s="6" t="s">
        <v>71</v>
      </c>
      <c r="AG257" s="6" t="s">
        <v>71</v>
      </c>
      <c r="AH257" s="6" t="s">
        <v>71</v>
      </c>
      <c r="AI257" s="6"/>
      <c r="AJ257" s="6" t="s">
        <v>71</v>
      </c>
      <c r="AK257" s="6" t="s">
        <v>71</v>
      </c>
      <c r="AL257" s="6" t="s">
        <v>71</v>
      </c>
      <c r="AM257" s="6" t="s">
        <v>71</v>
      </c>
      <c r="AN257" s="6"/>
      <c r="AO257" s="6" t="s">
        <v>71</v>
      </c>
      <c r="AP257" s="6" t="s">
        <v>71</v>
      </c>
      <c r="AQ257" s="6" t="s">
        <v>854</v>
      </c>
      <c r="AR257" s="6" t="s">
        <v>71</v>
      </c>
      <c r="AS257" s="6" t="s">
        <v>71</v>
      </c>
      <c r="AT257" s="6" t="s">
        <v>71</v>
      </c>
      <c r="AU257" s="6" t="s">
        <v>71</v>
      </c>
      <c r="AV257" s="6" t="s">
        <v>71</v>
      </c>
      <c r="AW257" s="6" t="s">
        <v>71</v>
      </c>
      <c r="AX257" s="6" t="s">
        <v>71</v>
      </c>
      <c r="AY257" s="6" t="s">
        <v>71</v>
      </c>
      <c r="AZ257" s="10" t="s">
        <v>71</v>
      </c>
      <c r="BA257" s="10" t="s">
        <v>71</v>
      </c>
      <c r="BB257" s="75" t="s">
        <v>71</v>
      </c>
    </row>
    <row r="258" spans="1:54" ht="14.4" thickBot="1" x14ac:dyDescent="0.35">
      <c r="A258" s="8"/>
      <c r="B258" s="21"/>
      <c r="C258" s="22"/>
      <c r="D258" s="15"/>
      <c r="E258" s="16"/>
      <c r="F258" s="64"/>
      <c r="G258" s="23"/>
      <c r="H258" s="132"/>
      <c r="I258" s="176"/>
      <c r="J258" s="133"/>
      <c r="K258" s="133"/>
      <c r="L258" s="133"/>
      <c r="M258" s="133"/>
      <c r="N258" s="133"/>
      <c r="O258" s="134"/>
      <c r="P258" s="134"/>
      <c r="Q258" s="134"/>
      <c r="R258" s="134"/>
      <c r="S258" s="171"/>
      <c r="T258" s="171"/>
      <c r="U258" s="121" t="s">
        <v>71</v>
      </c>
      <c r="V258" s="121" t="s">
        <v>71</v>
      </c>
      <c r="W258" s="121"/>
      <c r="X258" s="121" t="s">
        <v>71</v>
      </c>
      <c r="Y258" s="121" t="s">
        <v>71</v>
      </c>
      <c r="Z258" s="121" t="s">
        <v>71</v>
      </c>
      <c r="AA258" s="121" t="s">
        <v>71</v>
      </c>
      <c r="AB258" s="6" t="s">
        <v>71</v>
      </c>
      <c r="AC258" s="7"/>
      <c r="AD258" s="6" t="s">
        <v>71</v>
      </c>
      <c r="AE258" s="6" t="s">
        <v>71</v>
      </c>
      <c r="AF258" s="6" t="s">
        <v>71</v>
      </c>
      <c r="AG258" s="6" t="s">
        <v>71</v>
      </c>
      <c r="AH258" s="6" t="s">
        <v>71</v>
      </c>
      <c r="AI258" s="6"/>
      <c r="AJ258" s="6" t="s">
        <v>71</v>
      </c>
      <c r="AK258" s="6" t="s">
        <v>71</v>
      </c>
      <c r="AL258" s="6" t="s">
        <v>71</v>
      </c>
      <c r="AM258" s="6" t="s">
        <v>71</v>
      </c>
      <c r="AN258" s="12"/>
      <c r="AO258" s="6"/>
      <c r="AP258" s="6" t="s">
        <v>71</v>
      </c>
      <c r="AQ258" s="6" t="s">
        <v>854</v>
      </c>
      <c r="AR258" s="6" t="s">
        <v>71</v>
      </c>
      <c r="AS258" s="6" t="s">
        <v>71</v>
      </c>
      <c r="AT258" s="6" t="s">
        <v>71</v>
      </c>
      <c r="AU258" s="6" t="s">
        <v>71</v>
      </c>
      <c r="AV258" s="6" t="s">
        <v>71</v>
      </c>
      <c r="AW258" s="6" t="s">
        <v>71</v>
      </c>
      <c r="AX258" s="6" t="s">
        <v>71</v>
      </c>
      <c r="AY258" s="6" t="s">
        <v>71</v>
      </c>
      <c r="AZ258" s="10" t="s">
        <v>71</v>
      </c>
      <c r="BA258" s="10" t="s">
        <v>71</v>
      </c>
      <c r="BB258" s="75" t="s">
        <v>71</v>
      </c>
    </row>
    <row r="259" spans="1:54" x14ac:dyDescent="0.3">
      <c r="F259" s="41"/>
      <c r="U259" s="136"/>
      <c r="V259" s="136"/>
      <c r="W259" s="136"/>
      <c r="X259" s="136"/>
      <c r="Y259" s="136"/>
      <c r="Z259" s="136"/>
      <c r="AA259" s="136"/>
      <c r="AB259"/>
      <c r="AC259"/>
      <c r="AF259"/>
      <c r="AH259" s="41"/>
      <c r="AI259" s="41"/>
      <c r="AJ259" s="41"/>
      <c r="AK259" s="41"/>
      <c r="AL259" s="41"/>
      <c r="AM259" s="41"/>
      <c r="AO259"/>
      <c r="AP259"/>
      <c r="AZ259"/>
      <c r="BA259"/>
      <c r="BB259"/>
    </row>
    <row r="260" spans="1:54" x14ac:dyDescent="0.3">
      <c r="F260" s="41"/>
      <c r="U260" s="136"/>
      <c r="V260" s="136"/>
      <c r="W260" s="136"/>
      <c r="X260" s="136"/>
      <c r="Y260" s="136"/>
      <c r="Z260" s="136"/>
      <c r="AA260" s="136"/>
      <c r="AB260"/>
      <c r="AC260"/>
      <c r="AF260"/>
      <c r="AH260" s="41"/>
      <c r="AI260" s="41"/>
      <c r="AJ260" s="41"/>
      <c r="AK260" s="41"/>
      <c r="AL260" s="41"/>
      <c r="AM260" s="41"/>
      <c r="AO260"/>
      <c r="AP260"/>
      <c r="AZ260"/>
      <c r="BA260"/>
      <c r="BB260"/>
    </row>
    <row r="261" spans="1:54" x14ac:dyDescent="0.3">
      <c r="F261" s="41"/>
      <c r="U261" s="136"/>
      <c r="V261" s="136"/>
      <c r="W261" s="136"/>
      <c r="X261" s="136"/>
      <c r="Y261" s="136"/>
      <c r="Z261" s="136"/>
      <c r="AA261" s="136"/>
      <c r="AB261"/>
      <c r="AC261"/>
      <c r="AF261"/>
      <c r="AH261" s="41"/>
      <c r="AI261" s="41"/>
      <c r="AJ261" s="41"/>
      <c r="AK261" s="41"/>
      <c r="AL261" s="41"/>
      <c r="AM261" s="41"/>
      <c r="AO261"/>
      <c r="AP261"/>
      <c r="AZ261"/>
      <c r="BA261"/>
      <c r="BB261"/>
    </row>
    <row r="262" spans="1:54" x14ac:dyDescent="0.3">
      <c r="F262" s="41"/>
      <c r="U262" s="136"/>
      <c r="V262" s="136"/>
      <c r="W262" s="136"/>
      <c r="X262" s="136"/>
      <c r="Y262" s="136"/>
      <c r="Z262" s="136"/>
      <c r="AA262" s="136"/>
      <c r="AB262"/>
      <c r="AC262"/>
      <c r="AF262"/>
      <c r="AH262" s="41"/>
      <c r="AI262" s="41"/>
      <c r="AJ262" s="41"/>
      <c r="AK262" s="41"/>
      <c r="AL262" s="41"/>
      <c r="AM262" s="41"/>
      <c r="AO262"/>
      <c r="AP262"/>
      <c r="AZ262"/>
      <c r="BA262"/>
      <c r="BB262"/>
    </row>
    <row r="263" spans="1:54" x14ac:dyDescent="0.3">
      <c r="F263" s="41"/>
      <c r="U263" s="136"/>
      <c r="V263" s="136"/>
      <c r="W263" s="136"/>
      <c r="X263" s="136"/>
      <c r="Y263" s="136"/>
      <c r="Z263" s="136"/>
      <c r="AA263" s="136"/>
      <c r="AB263"/>
      <c r="AC263"/>
      <c r="AF263"/>
      <c r="AH263" s="41"/>
      <c r="AI263" s="41"/>
      <c r="AJ263" s="41"/>
      <c r="AK263" s="41"/>
      <c r="AL263" s="41"/>
      <c r="AM263" s="41"/>
      <c r="AO263"/>
      <c r="AP263"/>
      <c r="AZ263"/>
      <c r="BA263"/>
      <c r="BB263"/>
    </row>
    <row r="264" spans="1:54" x14ac:dyDescent="0.3">
      <c r="F264" s="41"/>
      <c r="U264" s="136"/>
      <c r="V264" s="136"/>
      <c r="W264" s="136"/>
      <c r="X264" s="136"/>
      <c r="Y264" s="136"/>
      <c r="Z264" s="136"/>
      <c r="AA264" s="136"/>
      <c r="AB264"/>
      <c r="AC264"/>
      <c r="AF264"/>
      <c r="AH264" s="41"/>
      <c r="AI264" s="41"/>
      <c r="AJ264" s="41"/>
      <c r="AK264" s="41"/>
      <c r="AL264" s="41"/>
      <c r="AM264" s="41"/>
      <c r="AO264"/>
      <c r="AP264"/>
      <c r="AZ264"/>
      <c r="BA264"/>
      <c r="BB264"/>
    </row>
    <row r="265" spans="1:54" x14ac:dyDescent="0.3">
      <c r="F265" s="41"/>
      <c r="U265" s="136"/>
      <c r="V265" s="136"/>
      <c r="W265" s="136"/>
      <c r="X265" s="136"/>
      <c r="Y265" s="136"/>
      <c r="Z265" s="136"/>
      <c r="AA265" s="136"/>
      <c r="AB265"/>
      <c r="AC265"/>
      <c r="AF265"/>
      <c r="AH265" s="41"/>
      <c r="AI265" s="41"/>
      <c r="AJ265" s="41"/>
      <c r="AK265" s="41"/>
      <c r="AL265" s="41"/>
      <c r="AM265" s="41"/>
      <c r="AO265"/>
      <c r="AP265"/>
      <c r="AZ265"/>
      <c r="BA265"/>
      <c r="BB265"/>
    </row>
    <row r="266" spans="1:54" x14ac:dyDescent="0.3">
      <c r="F266" s="41"/>
      <c r="U266" s="136"/>
      <c r="V266" s="136"/>
      <c r="W266" s="136"/>
      <c r="X266" s="136"/>
      <c r="Y266" s="136"/>
      <c r="Z266" s="136"/>
      <c r="AA266" s="136"/>
      <c r="AB266"/>
      <c r="AC266"/>
      <c r="AF266"/>
      <c r="AH266" s="41"/>
      <c r="AI266" s="41"/>
      <c r="AJ266" s="41"/>
      <c r="AK266" s="41"/>
      <c r="AL266" s="41"/>
      <c r="AM266" s="41"/>
      <c r="AO266"/>
      <c r="AP266"/>
      <c r="AZ266"/>
      <c r="BA266"/>
      <c r="BB266"/>
    </row>
    <row r="267" spans="1:54" x14ac:dyDescent="0.3">
      <c r="F267" s="41"/>
      <c r="U267" s="136"/>
      <c r="V267" s="136"/>
      <c r="W267" s="136"/>
      <c r="X267" s="136"/>
      <c r="Y267" s="136"/>
      <c r="Z267" s="136"/>
      <c r="AA267" s="136"/>
      <c r="AB267"/>
      <c r="AC267"/>
      <c r="AF267"/>
      <c r="AH267" s="41"/>
      <c r="AI267" s="41"/>
      <c r="AJ267" s="41"/>
      <c r="AK267" s="41"/>
      <c r="AL267" s="41"/>
      <c r="AM267" s="41"/>
      <c r="AO267"/>
      <c r="AP267"/>
      <c r="AZ267"/>
      <c r="BA267"/>
      <c r="BB267"/>
    </row>
    <row r="268" spans="1:54" x14ac:dyDescent="0.3">
      <c r="F268" s="41"/>
      <c r="U268" s="136"/>
      <c r="V268" s="136"/>
      <c r="W268" s="136"/>
      <c r="X268" s="136"/>
      <c r="Y268" s="136"/>
      <c r="Z268" s="136"/>
      <c r="AA268" s="136"/>
      <c r="AB268"/>
      <c r="AC268"/>
      <c r="AF268"/>
      <c r="AH268" s="41"/>
      <c r="AI268" s="41"/>
      <c r="AJ268" s="41"/>
      <c r="AK268" s="41"/>
      <c r="AL268" s="41"/>
      <c r="AM268" s="41"/>
      <c r="AO268"/>
      <c r="AP268"/>
      <c r="AZ268"/>
      <c r="BA268"/>
      <c r="BB268"/>
    </row>
    <row r="269" spans="1:54" x14ac:dyDescent="0.3">
      <c r="F269" s="41"/>
      <c r="U269" s="136"/>
      <c r="V269" s="136"/>
      <c r="W269" s="136"/>
      <c r="X269" s="136"/>
      <c r="Y269" s="136"/>
      <c r="Z269" s="136"/>
      <c r="AA269" s="136"/>
      <c r="AB269"/>
      <c r="AC269"/>
      <c r="AF269"/>
      <c r="AH269" s="41"/>
      <c r="AI269" s="41"/>
      <c r="AJ269" s="41"/>
      <c r="AK269" s="41"/>
      <c r="AL269" s="41"/>
      <c r="AM269" s="41"/>
      <c r="AO269"/>
      <c r="AP269"/>
      <c r="AZ269"/>
      <c r="BA269"/>
      <c r="BB269"/>
    </row>
    <row r="270" spans="1:54" x14ac:dyDescent="0.3">
      <c r="F270" s="41"/>
      <c r="U270" s="136"/>
      <c r="V270" s="136"/>
      <c r="W270" s="136"/>
      <c r="X270" s="136"/>
      <c r="Y270" s="136"/>
      <c r="Z270" s="136"/>
      <c r="AA270" s="136"/>
      <c r="AB270"/>
      <c r="AC270"/>
      <c r="AF270"/>
      <c r="AH270" s="41"/>
      <c r="AI270" s="41"/>
      <c r="AJ270" s="41"/>
      <c r="AK270" s="41"/>
      <c r="AL270" s="41"/>
      <c r="AM270" s="41"/>
      <c r="AO270"/>
      <c r="AP270"/>
      <c r="AZ270"/>
      <c r="BA270"/>
      <c r="BB270"/>
    </row>
    <row r="271" spans="1:54" x14ac:dyDescent="0.3">
      <c r="F271" s="41"/>
      <c r="U271" s="136"/>
      <c r="V271" s="136"/>
      <c r="W271" s="136"/>
      <c r="X271" s="136"/>
      <c r="Y271" s="136"/>
      <c r="Z271" s="136"/>
      <c r="AA271" s="136"/>
      <c r="AB271"/>
      <c r="AC271"/>
      <c r="AF271"/>
      <c r="AH271" s="41"/>
      <c r="AI271" s="41"/>
      <c r="AJ271" s="41"/>
      <c r="AK271" s="41"/>
      <c r="AL271" s="41"/>
      <c r="AM271" s="41"/>
      <c r="AO271"/>
      <c r="AP271"/>
      <c r="AZ271"/>
      <c r="BA271"/>
      <c r="BB271"/>
    </row>
    <row r="272" spans="1:54" x14ac:dyDescent="0.3">
      <c r="F272" s="41"/>
      <c r="U272" s="136"/>
      <c r="V272" s="136"/>
      <c r="W272" s="136"/>
      <c r="X272" s="136"/>
      <c r="Y272" s="136"/>
      <c r="Z272" s="136"/>
      <c r="AA272" s="136"/>
      <c r="AB272"/>
      <c r="AC272"/>
      <c r="AF272"/>
      <c r="AH272" s="41"/>
      <c r="AI272" s="41"/>
      <c r="AJ272" s="41"/>
      <c r="AK272" s="41"/>
      <c r="AL272" s="41"/>
      <c r="AM272" s="41"/>
      <c r="AO272"/>
      <c r="AP272"/>
      <c r="AZ272"/>
      <c r="BA272"/>
      <c r="BB272"/>
    </row>
    <row r="273" spans="6:54" x14ac:dyDescent="0.3">
      <c r="F273" s="41"/>
      <c r="U273" s="136"/>
      <c r="V273" s="136"/>
      <c r="W273" s="136"/>
      <c r="X273" s="136"/>
      <c r="Y273" s="136"/>
      <c r="Z273" s="136"/>
      <c r="AA273" s="136"/>
      <c r="AB273"/>
      <c r="AC273"/>
      <c r="AF273"/>
      <c r="AH273" s="41"/>
      <c r="AI273" s="41"/>
      <c r="AJ273" s="41"/>
      <c r="AK273" s="41"/>
      <c r="AL273" s="41"/>
      <c r="AM273" s="41"/>
      <c r="AO273"/>
      <c r="AP273"/>
      <c r="AZ273"/>
      <c r="BA273"/>
      <c r="BB273"/>
    </row>
    <row r="274" spans="6:54" x14ac:dyDescent="0.3">
      <c r="F274" s="41"/>
      <c r="U274" s="136"/>
      <c r="V274" s="136"/>
      <c r="W274" s="136"/>
      <c r="X274" s="136"/>
      <c r="Y274" s="136"/>
      <c r="Z274" s="136"/>
      <c r="AA274" s="136"/>
      <c r="AB274"/>
      <c r="AC274"/>
      <c r="AF274"/>
      <c r="AH274" s="41"/>
      <c r="AI274" s="41"/>
      <c r="AJ274" s="41"/>
      <c r="AK274" s="41"/>
      <c r="AL274" s="41"/>
      <c r="AM274" s="41"/>
      <c r="AO274"/>
      <c r="AP274"/>
      <c r="AZ274"/>
      <c r="BA274"/>
      <c r="BB274"/>
    </row>
    <row r="275" spans="6:54" x14ac:dyDescent="0.3">
      <c r="F275" s="41"/>
      <c r="U275" s="136"/>
      <c r="V275" s="136"/>
      <c r="W275" s="136"/>
      <c r="X275" s="136"/>
      <c r="Y275" s="136"/>
      <c r="Z275" s="136"/>
      <c r="AA275" s="136"/>
      <c r="AB275"/>
      <c r="AC275"/>
      <c r="AF275"/>
      <c r="AH275" s="41"/>
      <c r="AI275" s="41"/>
      <c r="AJ275" s="41"/>
      <c r="AK275" s="41"/>
      <c r="AL275" s="41"/>
      <c r="AM275" s="41"/>
      <c r="AO275"/>
      <c r="AP275"/>
      <c r="AZ275"/>
      <c r="BA275"/>
      <c r="BB275"/>
    </row>
    <row r="276" spans="6:54" x14ac:dyDescent="0.3">
      <c r="F276" s="41"/>
      <c r="U276" s="136"/>
      <c r="V276" s="136"/>
      <c r="W276" s="136"/>
      <c r="X276" s="136"/>
      <c r="Y276" s="136"/>
      <c r="Z276" s="136"/>
      <c r="AA276" s="136"/>
      <c r="AB276"/>
      <c r="AC276"/>
      <c r="AF276"/>
      <c r="AH276" s="41"/>
      <c r="AI276" s="41"/>
      <c r="AJ276" s="41"/>
      <c r="AK276" s="41"/>
      <c r="AL276" s="41"/>
      <c r="AM276" s="41"/>
      <c r="AO276"/>
      <c r="AP276"/>
      <c r="AZ276"/>
      <c r="BA276"/>
      <c r="BB276"/>
    </row>
    <row r="277" spans="6:54" x14ac:dyDescent="0.3">
      <c r="F277" s="41"/>
      <c r="U277" s="136"/>
      <c r="V277" s="136"/>
      <c r="W277" s="136"/>
      <c r="X277" s="136"/>
      <c r="Y277" s="136"/>
      <c r="Z277" s="136"/>
      <c r="AA277" s="136"/>
      <c r="AB277"/>
      <c r="AC277"/>
      <c r="AF277"/>
      <c r="AH277" s="41"/>
      <c r="AI277" s="41"/>
      <c r="AJ277" s="41"/>
      <c r="AK277" s="41"/>
      <c r="AL277" s="41"/>
      <c r="AM277" s="41"/>
      <c r="AO277"/>
      <c r="AP277"/>
      <c r="AZ277"/>
      <c r="BA277"/>
      <c r="BB277"/>
    </row>
    <row r="278" spans="6:54" x14ac:dyDescent="0.3">
      <c r="F278" s="41"/>
      <c r="U278" s="136"/>
      <c r="V278" s="136"/>
      <c r="W278" s="136"/>
      <c r="X278" s="136"/>
      <c r="Y278" s="136"/>
      <c r="Z278" s="136"/>
      <c r="AA278" s="136"/>
      <c r="AB278"/>
      <c r="AC278"/>
      <c r="AF278"/>
      <c r="AH278" s="41"/>
      <c r="AI278" s="41"/>
      <c r="AJ278" s="41"/>
      <c r="AK278" s="41"/>
      <c r="AL278" s="41"/>
      <c r="AM278" s="41"/>
      <c r="AO278"/>
      <c r="AP278"/>
      <c r="AZ278"/>
      <c r="BA278"/>
      <c r="BB278"/>
    </row>
    <row r="279" spans="6:54" x14ac:dyDescent="0.3">
      <c r="F279" s="41"/>
      <c r="U279" s="136"/>
      <c r="V279" s="136"/>
      <c r="W279" s="136"/>
      <c r="X279" s="136"/>
      <c r="Y279" s="136"/>
      <c r="Z279" s="136"/>
      <c r="AA279" s="136"/>
      <c r="AB279"/>
      <c r="AC279"/>
      <c r="AF279"/>
      <c r="AH279" s="41"/>
      <c r="AI279" s="41"/>
      <c r="AJ279" s="41"/>
      <c r="AK279" s="41"/>
      <c r="AL279" s="41"/>
      <c r="AM279" s="41"/>
      <c r="AO279"/>
      <c r="AP279"/>
      <c r="AZ279"/>
      <c r="BA279"/>
      <c r="BB279"/>
    </row>
    <row r="280" spans="6:54" x14ac:dyDescent="0.3">
      <c r="F280" s="41"/>
      <c r="U280" s="136"/>
      <c r="V280" s="136"/>
      <c r="W280" s="136"/>
      <c r="X280" s="136"/>
      <c r="Y280" s="136"/>
      <c r="Z280" s="136"/>
      <c r="AA280" s="136"/>
      <c r="AB280"/>
      <c r="AC280"/>
      <c r="AF280"/>
      <c r="AH280" s="41"/>
      <c r="AI280" s="41"/>
      <c r="AJ280" s="41"/>
      <c r="AK280" s="41"/>
      <c r="AL280" s="41"/>
      <c r="AM280" s="41"/>
      <c r="AO280"/>
      <c r="AP280"/>
      <c r="AZ280"/>
      <c r="BA280"/>
      <c r="BB280"/>
    </row>
    <row r="281" spans="6:54" x14ac:dyDescent="0.3">
      <c r="F281" s="41"/>
      <c r="U281" s="136"/>
      <c r="V281" s="136"/>
      <c r="W281" s="136"/>
      <c r="X281" s="136"/>
      <c r="Y281" s="136"/>
      <c r="Z281" s="136"/>
      <c r="AA281" s="136"/>
      <c r="AB281"/>
      <c r="AC281"/>
      <c r="AF281"/>
      <c r="AH281" s="41"/>
      <c r="AI281" s="41"/>
      <c r="AJ281" s="41"/>
      <c r="AK281" s="41"/>
      <c r="AL281" s="41"/>
      <c r="AM281" s="41"/>
      <c r="AO281"/>
      <c r="AP281"/>
      <c r="AZ281"/>
      <c r="BA281"/>
      <c r="BB281"/>
    </row>
    <row r="282" spans="6:54" x14ac:dyDescent="0.3">
      <c r="F282" s="41"/>
      <c r="U282" s="136"/>
      <c r="V282" s="136"/>
      <c r="W282" s="136"/>
      <c r="X282" s="136"/>
      <c r="Y282" s="136"/>
      <c r="Z282" s="136"/>
      <c r="AA282" s="136"/>
      <c r="AB282"/>
      <c r="AC282"/>
      <c r="AF282"/>
      <c r="AH282" s="41"/>
      <c r="AI282" s="41"/>
      <c r="AJ282" s="41"/>
      <c r="AK282" s="41"/>
      <c r="AL282" s="41"/>
      <c r="AM282" s="41"/>
      <c r="AO282"/>
      <c r="AP282"/>
      <c r="AZ282"/>
      <c r="BA282"/>
      <c r="BB282"/>
    </row>
    <row r="283" spans="6:54" x14ac:dyDescent="0.3">
      <c r="F283" s="41"/>
      <c r="U283" s="136"/>
      <c r="V283" s="136"/>
      <c r="W283" s="136"/>
      <c r="X283" s="136"/>
      <c r="Y283" s="136"/>
      <c r="Z283" s="136"/>
      <c r="AA283" s="136"/>
      <c r="AB283"/>
      <c r="AC283"/>
      <c r="AF283"/>
      <c r="AH283" s="41"/>
      <c r="AI283" s="41"/>
      <c r="AJ283" s="41"/>
      <c r="AK283" s="41"/>
      <c r="AL283" s="41"/>
      <c r="AM283" s="41"/>
      <c r="AO283"/>
      <c r="AP283"/>
      <c r="AZ283"/>
      <c r="BA283"/>
      <c r="BB283"/>
    </row>
    <row r="284" spans="6:54" x14ac:dyDescent="0.3">
      <c r="F284" s="41"/>
      <c r="U284" s="136"/>
      <c r="V284" s="136"/>
      <c r="W284" s="136"/>
      <c r="X284" s="136"/>
      <c r="Y284" s="136"/>
      <c r="Z284" s="136"/>
      <c r="AA284" s="136"/>
      <c r="AB284"/>
      <c r="AC284"/>
      <c r="AF284"/>
      <c r="AH284" s="41"/>
      <c r="AI284" s="41"/>
      <c r="AJ284" s="41"/>
      <c r="AK284" s="41"/>
      <c r="AL284" s="41"/>
      <c r="AM284" s="41"/>
      <c r="AO284"/>
      <c r="AP284"/>
      <c r="AZ284"/>
      <c r="BA284"/>
      <c r="BB284"/>
    </row>
    <row r="285" spans="6:54" x14ac:dyDescent="0.3">
      <c r="F285" s="41"/>
      <c r="U285" s="136"/>
      <c r="V285" s="136"/>
      <c r="W285" s="136"/>
      <c r="X285" s="136"/>
      <c r="Y285" s="136"/>
      <c r="Z285" s="136"/>
      <c r="AA285" s="136"/>
      <c r="AB285"/>
      <c r="AC285"/>
      <c r="AF285"/>
      <c r="AH285" s="41"/>
      <c r="AI285" s="41"/>
      <c r="AJ285" s="41"/>
      <c r="AK285" s="41"/>
      <c r="AL285" s="41"/>
      <c r="AM285" s="41"/>
      <c r="AO285"/>
      <c r="AP285"/>
      <c r="AZ285"/>
      <c r="BA285"/>
      <c r="BB285"/>
    </row>
    <row r="286" spans="6:54" x14ac:dyDescent="0.3">
      <c r="F286" s="41"/>
      <c r="U286" s="136"/>
      <c r="V286" s="136"/>
      <c r="W286" s="136"/>
      <c r="X286" s="136"/>
      <c r="Y286" s="136"/>
      <c r="Z286" s="136"/>
      <c r="AA286" s="136"/>
      <c r="AB286"/>
      <c r="AC286"/>
      <c r="AF286"/>
      <c r="AH286" s="41"/>
      <c r="AI286" s="41"/>
      <c r="AJ286" s="41"/>
      <c r="AK286" s="41"/>
      <c r="AL286" s="41"/>
      <c r="AM286" s="41"/>
      <c r="AO286"/>
      <c r="AP286"/>
      <c r="AZ286"/>
      <c r="BA286"/>
      <c r="BB286"/>
    </row>
    <row r="287" spans="6:54" x14ac:dyDescent="0.3">
      <c r="F287" s="41"/>
      <c r="U287" s="136"/>
      <c r="V287" s="136"/>
      <c r="W287" s="136"/>
      <c r="X287" s="136"/>
      <c r="Y287" s="136"/>
      <c r="Z287" s="136"/>
      <c r="AA287" s="136"/>
      <c r="AB287"/>
      <c r="AC287"/>
      <c r="AF287"/>
      <c r="AH287" s="41"/>
      <c r="AI287" s="41"/>
      <c r="AJ287" s="41"/>
      <c r="AK287" s="41"/>
      <c r="AL287" s="41"/>
      <c r="AM287" s="41"/>
      <c r="AO287"/>
      <c r="AP287"/>
      <c r="AZ287"/>
      <c r="BA287"/>
      <c r="BB287"/>
    </row>
    <row r="288" spans="6:54" x14ac:dyDescent="0.3">
      <c r="F288" s="41"/>
      <c r="U288" s="136"/>
      <c r="V288" s="136"/>
      <c r="W288" s="136"/>
      <c r="X288" s="136"/>
      <c r="Y288" s="136"/>
      <c r="Z288" s="136"/>
      <c r="AA288" s="136"/>
      <c r="AB288"/>
      <c r="AC288"/>
      <c r="AF288"/>
      <c r="AH288" s="41"/>
      <c r="AI288" s="41"/>
      <c r="AJ288" s="41"/>
      <c r="AK288" s="41"/>
      <c r="AL288" s="41"/>
      <c r="AM288" s="41"/>
      <c r="AO288"/>
      <c r="AP288"/>
      <c r="AZ288"/>
      <c r="BA288"/>
      <c r="BB288"/>
    </row>
    <row r="289" spans="6:54" x14ac:dyDescent="0.3">
      <c r="F289" s="41"/>
      <c r="U289" s="136"/>
      <c r="V289" s="136"/>
      <c r="W289" s="136"/>
      <c r="X289" s="136"/>
      <c r="Y289" s="136"/>
      <c r="Z289" s="136"/>
      <c r="AA289" s="136"/>
      <c r="AB289"/>
      <c r="AC289"/>
      <c r="AF289"/>
      <c r="AH289" s="41"/>
      <c r="AI289" s="41"/>
      <c r="AJ289" s="41"/>
      <c r="AK289" s="41"/>
      <c r="AL289" s="41"/>
      <c r="AM289" s="41"/>
      <c r="AO289"/>
      <c r="AP289"/>
      <c r="AZ289"/>
      <c r="BA289"/>
      <c r="BB289"/>
    </row>
    <row r="290" spans="6:54" x14ac:dyDescent="0.3">
      <c r="F290" s="41"/>
      <c r="U290" s="136"/>
      <c r="V290" s="136"/>
      <c r="W290" s="136"/>
      <c r="X290" s="136"/>
      <c r="Y290" s="136"/>
      <c r="Z290" s="136"/>
      <c r="AA290" s="136"/>
      <c r="AB290"/>
      <c r="AC290"/>
      <c r="AF290"/>
      <c r="AH290" s="41"/>
      <c r="AI290" s="41"/>
      <c r="AJ290" s="41"/>
      <c r="AK290" s="41"/>
      <c r="AL290" s="41"/>
      <c r="AM290" s="41"/>
      <c r="AO290"/>
      <c r="AP290"/>
      <c r="AZ290"/>
      <c r="BA290"/>
      <c r="BB290"/>
    </row>
    <row r="291" spans="6:54" x14ac:dyDescent="0.3">
      <c r="F291" s="41"/>
      <c r="U291" s="136"/>
      <c r="V291" s="136"/>
      <c r="W291" s="136"/>
      <c r="X291" s="136"/>
      <c r="Y291" s="136"/>
      <c r="Z291" s="136"/>
      <c r="AA291" s="136"/>
      <c r="AB291"/>
      <c r="AC291"/>
      <c r="AF291"/>
      <c r="AH291" s="41"/>
      <c r="AI291" s="41"/>
      <c r="AJ291" s="41"/>
      <c r="AK291" s="41"/>
      <c r="AL291" s="41"/>
      <c r="AM291" s="41"/>
      <c r="AO291"/>
      <c r="AP291"/>
      <c r="AZ291"/>
      <c r="BA291"/>
      <c r="BB291"/>
    </row>
    <row r="292" spans="6:54" x14ac:dyDescent="0.3">
      <c r="F292" s="41"/>
      <c r="U292" s="136"/>
      <c r="V292" s="136"/>
      <c r="W292" s="136"/>
      <c r="X292" s="136"/>
      <c r="Y292" s="136"/>
      <c r="Z292" s="136"/>
      <c r="AA292" s="136"/>
      <c r="AB292"/>
      <c r="AC292"/>
      <c r="AF292"/>
      <c r="AH292" s="41"/>
      <c r="AI292" s="41"/>
      <c r="AJ292" s="41"/>
      <c r="AK292" s="41"/>
      <c r="AL292" s="41"/>
      <c r="AM292" s="41"/>
      <c r="AO292"/>
      <c r="AP292"/>
      <c r="AZ292"/>
      <c r="BA292"/>
      <c r="BB292"/>
    </row>
    <row r="293" spans="6:54" x14ac:dyDescent="0.3">
      <c r="F293" s="41"/>
      <c r="U293" s="136"/>
      <c r="V293" s="136"/>
      <c r="W293" s="136"/>
      <c r="X293" s="136"/>
      <c r="Y293" s="136"/>
      <c r="Z293" s="136"/>
      <c r="AA293" s="136"/>
      <c r="AB293"/>
      <c r="AC293"/>
      <c r="AF293"/>
      <c r="AH293" s="41"/>
      <c r="AI293" s="41"/>
      <c r="AJ293" s="41"/>
      <c r="AK293" s="41"/>
      <c r="AL293" s="41"/>
      <c r="AM293" s="41"/>
      <c r="AO293"/>
      <c r="AP293"/>
      <c r="AZ293"/>
      <c r="BA293"/>
      <c r="BB293"/>
    </row>
    <row r="294" spans="6:54" x14ac:dyDescent="0.3">
      <c r="F294" s="41"/>
      <c r="U294" s="136"/>
      <c r="V294" s="136"/>
      <c r="W294" s="136"/>
      <c r="X294" s="136"/>
      <c r="Y294" s="136"/>
      <c r="Z294" s="136"/>
      <c r="AA294" s="136"/>
      <c r="AB294"/>
      <c r="AC294"/>
      <c r="AF294"/>
      <c r="AH294" s="41"/>
      <c r="AI294" s="41"/>
      <c r="AJ294" s="41"/>
      <c r="AK294" s="41"/>
      <c r="AL294" s="41"/>
      <c r="AM294" s="41"/>
      <c r="AO294"/>
      <c r="AP294"/>
      <c r="AZ294"/>
      <c r="BA294"/>
      <c r="BB294"/>
    </row>
    <row r="295" spans="6:54" x14ac:dyDescent="0.3">
      <c r="F295" s="41"/>
      <c r="U295" s="136"/>
      <c r="V295" s="136"/>
      <c r="W295" s="136"/>
      <c r="X295" s="136"/>
      <c r="Y295" s="136"/>
      <c r="Z295" s="136"/>
      <c r="AA295" s="136"/>
      <c r="AB295"/>
      <c r="AC295"/>
      <c r="AF295"/>
      <c r="AH295" s="41"/>
      <c r="AI295" s="41"/>
      <c r="AJ295" s="41"/>
      <c r="AK295" s="41"/>
      <c r="AL295" s="41"/>
      <c r="AM295" s="41"/>
      <c r="AO295"/>
      <c r="AP295"/>
      <c r="AZ295"/>
      <c r="BA295"/>
      <c r="BB295"/>
    </row>
    <row r="296" spans="6:54" x14ac:dyDescent="0.3">
      <c r="F296" s="41"/>
      <c r="U296" s="136"/>
      <c r="V296" s="136"/>
      <c r="W296" s="136"/>
      <c r="X296" s="136"/>
      <c r="Y296" s="136"/>
      <c r="Z296" s="136"/>
      <c r="AA296" s="136"/>
      <c r="AB296"/>
      <c r="AC296"/>
      <c r="AF296"/>
      <c r="AH296" s="41"/>
      <c r="AI296" s="41"/>
      <c r="AJ296" s="41"/>
      <c r="AK296" s="41"/>
      <c r="AL296" s="41"/>
      <c r="AM296" s="41"/>
      <c r="AO296"/>
      <c r="AP296"/>
      <c r="AZ296"/>
      <c r="BA296"/>
      <c r="BB296"/>
    </row>
    <row r="297" spans="6:54" x14ac:dyDescent="0.3">
      <c r="F297" s="41"/>
      <c r="U297" s="136"/>
      <c r="V297" s="136"/>
      <c r="W297" s="136"/>
      <c r="X297" s="136"/>
      <c r="Y297" s="136"/>
      <c r="Z297" s="136"/>
      <c r="AA297" s="136"/>
      <c r="AB297"/>
      <c r="AC297"/>
      <c r="AF297"/>
      <c r="AH297" s="41"/>
      <c r="AI297" s="41"/>
      <c r="AJ297" s="41"/>
      <c r="AK297" s="41"/>
      <c r="AL297" s="41"/>
      <c r="AM297" s="41"/>
      <c r="AO297"/>
      <c r="AP297"/>
      <c r="AZ297"/>
      <c r="BA297"/>
      <c r="BB297"/>
    </row>
    <row r="298" spans="6:54" x14ac:dyDescent="0.3">
      <c r="F298" s="41"/>
      <c r="U298" s="136"/>
      <c r="V298" s="136"/>
      <c r="W298" s="136"/>
      <c r="X298" s="136"/>
      <c r="Y298" s="136"/>
      <c r="Z298" s="136"/>
      <c r="AA298" s="136"/>
      <c r="AB298"/>
      <c r="AC298"/>
      <c r="AF298"/>
      <c r="AH298" s="41"/>
      <c r="AI298" s="41"/>
      <c r="AJ298" s="41"/>
      <c r="AK298" s="41"/>
      <c r="AL298" s="41"/>
      <c r="AM298" s="41"/>
      <c r="AO298"/>
      <c r="AP298"/>
      <c r="AZ298"/>
      <c r="BA298"/>
      <c r="BB298"/>
    </row>
    <row r="299" spans="6:54" x14ac:dyDescent="0.3">
      <c r="F299" s="41"/>
      <c r="U299" s="136"/>
      <c r="V299" s="136"/>
      <c r="W299" s="136"/>
      <c r="X299" s="136"/>
      <c r="Y299" s="136"/>
      <c r="Z299" s="136"/>
      <c r="AA299" s="136"/>
      <c r="AB299"/>
      <c r="AC299"/>
      <c r="AF299"/>
      <c r="AH299" s="41"/>
      <c r="AI299" s="41"/>
      <c r="AJ299" s="41"/>
      <c r="AK299" s="41"/>
      <c r="AL299" s="41"/>
      <c r="AM299" s="41"/>
      <c r="AO299"/>
      <c r="AP299"/>
      <c r="AZ299"/>
      <c r="BA299"/>
      <c r="BB299"/>
    </row>
    <row r="300" spans="6:54" x14ac:dyDescent="0.3">
      <c r="F300" s="41"/>
      <c r="U300" s="136"/>
      <c r="V300" s="136"/>
      <c r="W300" s="136"/>
      <c r="X300" s="136"/>
      <c r="Y300" s="136"/>
      <c r="Z300" s="136"/>
      <c r="AA300" s="136"/>
      <c r="AB300"/>
      <c r="AC300"/>
      <c r="AF300"/>
      <c r="AH300" s="41"/>
      <c r="AI300" s="41"/>
      <c r="AJ300" s="41"/>
      <c r="AK300" s="41"/>
      <c r="AL300" s="41"/>
      <c r="AM300" s="41"/>
      <c r="AO300"/>
      <c r="AP300"/>
      <c r="AZ300"/>
      <c r="BA300"/>
      <c r="BB300"/>
    </row>
    <row r="301" spans="6:54" x14ac:dyDescent="0.3">
      <c r="F301" s="41"/>
      <c r="U301" s="136"/>
      <c r="V301" s="136"/>
      <c r="W301" s="136"/>
      <c r="X301" s="136"/>
      <c r="Y301" s="136"/>
      <c r="Z301" s="136"/>
      <c r="AA301" s="136"/>
      <c r="AB301"/>
      <c r="AC301"/>
      <c r="AF301"/>
      <c r="AH301" s="41"/>
      <c r="AI301" s="41"/>
      <c r="AJ301" s="41"/>
      <c r="AK301" s="41"/>
      <c r="AL301" s="41"/>
      <c r="AM301" s="41"/>
      <c r="AO301"/>
      <c r="AP301"/>
      <c r="AZ301"/>
      <c r="BA301"/>
      <c r="BB301"/>
    </row>
    <row r="302" spans="6:54" x14ac:dyDescent="0.3">
      <c r="U302" s="136"/>
      <c r="V302" s="136"/>
      <c r="W302" s="136"/>
      <c r="X302" s="136"/>
      <c r="Y302" s="136"/>
      <c r="Z302" s="136"/>
      <c r="AA302" s="136"/>
      <c r="AB302"/>
      <c r="AC302"/>
      <c r="AF302"/>
      <c r="AH302" s="41"/>
      <c r="AI302" s="41"/>
      <c r="AJ302" s="41"/>
      <c r="AK302" s="41"/>
      <c r="AL302" s="41"/>
      <c r="AM302" s="41"/>
      <c r="AO302"/>
      <c r="AP302"/>
      <c r="AZ302"/>
      <c r="BA302"/>
      <c r="BB302"/>
    </row>
    <row r="303" spans="6:54" x14ac:dyDescent="0.3">
      <c r="U303" s="136"/>
      <c r="V303" s="136"/>
      <c r="W303" s="136"/>
      <c r="X303" s="136"/>
      <c r="Y303" s="136"/>
      <c r="Z303" s="136"/>
      <c r="AA303" s="136"/>
      <c r="AB303"/>
      <c r="AC303"/>
      <c r="AF303"/>
      <c r="AH303" s="41"/>
      <c r="AI303" s="41"/>
      <c r="AJ303" s="41"/>
      <c r="AK303" s="41"/>
      <c r="AL303" s="41"/>
      <c r="AM303" s="41"/>
      <c r="AO303"/>
      <c r="AP303"/>
      <c r="AZ303"/>
      <c r="BA303"/>
      <c r="BB303"/>
    </row>
    <row r="304" spans="6:54" x14ac:dyDescent="0.3">
      <c r="U304" s="136"/>
      <c r="V304" s="136"/>
      <c r="W304" s="136"/>
      <c r="X304" s="136"/>
      <c r="Y304" s="136"/>
      <c r="Z304" s="136"/>
      <c r="AA304" s="136"/>
      <c r="AB304"/>
      <c r="AC304"/>
      <c r="AF304"/>
      <c r="AH304" s="41"/>
      <c r="AI304" s="41"/>
      <c r="AJ304" s="41"/>
      <c r="AK304" s="41"/>
      <c r="AL304" s="41"/>
      <c r="AM304" s="41"/>
      <c r="AO304"/>
      <c r="AP304"/>
      <c r="AZ304"/>
      <c r="BA304"/>
      <c r="BB304"/>
    </row>
    <row r="305" spans="21:54" x14ac:dyDescent="0.3">
      <c r="U305" s="136"/>
      <c r="V305" s="136"/>
      <c r="W305" s="136"/>
      <c r="X305" s="136"/>
      <c r="Y305" s="136"/>
      <c r="Z305" s="136"/>
      <c r="AA305" s="136"/>
      <c r="AB305"/>
      <c r="AC305"/>
      <c r="AF305"/>
      <c r="AH305" s="41"/>
      <c r="AI305" s="41"/>
      <c r="AJ305" s="41"/>
      <c r="AK305" s="41"/>
      <c r="AL305" s="41"/>
      <c r="AM305" s="41"/>
      <c r="AO305"/>
      <c r="AP305"/>
      <c r="AZ305"/>
      <c r="BA305"/>
      <c r="BB305"/>
    </row>
    <row r="306" spans="21:54" x14ac:dyDescent="0.3">
      <c r="U306" s="136"/>
      <c r="V306" s="136"/>
      <c r="W306" s="136"/>
      <c r="X306" s="136"/>
      <c r="Y306" s="136"/>
      <c r="Z306" s="136"/>
      <c r="AA306" s="136"/>
      <c r="AB306"/>
      <c r="AC306"/>
      <c r="AF306"/>
      <c r="AH306" s="41"/>
      <c r="AI306" s="41"/>
      <c r="AJ306" s="41"/>
      <c r="AK306" s="41"/>
      <c r="AL306" s="41"/>
      <c r="AM306" s="41"/>
      <c r="AO306"/>
      <c r="AP306"/>
      <c r="AZ306"/>
      <c r="BA306"/>
      <c r="BB306"/>
    </row>
    <row r="307" spans="21:54" x14ac:dyDescent="0.3">
      <c r="U307" s="136"/>
      <c r="V307" s="136"/>
      <c r="W307" s="136"/>
      <c r="X307" s="136"/>
      <c r="Y307" s="136"/>
      <c r="Z307" s="136"/>
      <c r="AA307" s="136"/>
      <c r="AB307"/>
      <c r="AC307"/>
      <c r="AF307"/>
      <c r="AH307" s="41"/>
      <c r="AI307" s="41"/>
      <c r="AJ307" s="41"/>
      <c r="AK307" s="41"/>
      <c r="AL307" s="41"/>
      <c r="AM307" s="41"/>
      <c r="AO307"/>
      <c r="AP307"/>
      <c r="AZ307"/>
      <c r="BA307"/>
      <c r="BB307"/>
    </row>
    <row r="308" spans="21:54" x14ac:dyDescent="0.3">
      <c r="U308" s="136"/>
      <c r="V308" s="136"/>
      <c r="W308" s="136"/>
      <c r="X308" s="136"/>
      <c r="Y308" s="136"/>
      <c r="Z308" s="136"/>
      <c r="AA308" s="136"/>
      <c r="AB308"/>
      <c r="AC308"/>
      <c r="AF308"/>
      <c r="AH308" s="41"/>
      <c r="AI308" s="41"/>
      <c r="AJ308" s="41"/>
      <c r="AK308" s="41"/>
      <c r="AL308" s="41"/>
      <c r="AM308" s="41"/>
      <c r="AO308"/>
      <c r="AP308"/>
      <c r="AZ308"/>
      <c r="BA308"/>
      <c r="BB308"/>
    </row>
    <row r="309" spans="21:54" x14ac:dyDescent="0.3">
      <c r="U309" s="136"/>
      <c r="V309" s="136"/>
      <c r="W309" s="136"/>
      <c r="X309" s="136"/>
      <c r="Y309" s="136"/>
      <c r="Z309" s="136"/>
      <c r="AA309" s="136"/>
      <c r="AB309"/>
      <c r="AC309"/>
      <c r="AF309"/>
      <c r="AH309" s="41"/>
      <c r="AI309" s="41"/>
      <c r="AJ309" s="41"/>
      <c r="AK309" s="41"/>
      <c r="AL309" s="41"/>
      <c r="AM309" s="41"/>
      <c r="AO309"/>
      <c r="AP309"/>
      <c r="AZ309"/>
      <c r="BA309"/>
      <c r="BB309"/>
    </row>
    <row r="310" spans="21:54" x14ac:dyDescent="0.3">
      <c r="U310" s="136"/>
      <c r="V310" s="136"/>
      <c r="W310" s="136"/>
      <c r="X310" s="136"/>
      <c r="Y310" s="136"/>
      <c r="Z310" s="136"/>
      <c r="AA310" s="136"/>
      <c r="AB310"/>
      <c r="AC310"/>
      <c r="AF310"/>
      <c r="AH310" s="41"/>
      <c r="AI310" s="41"/>
      <c r="AJ310" s="41"/>
      <c r="AK310" s="41"/>
      <c r="AL310" s="41"/>
      <c r="AM310" s="41"/>
      <c r="AO310"/>
      <c r="AP310"/>
      <c r="AZ310"/>
      <c r="BA310"/>
      <c r="BB310"/>
    </row>
    <row r="311" spans="21:54" x14ac:dyDescent="0.3">
      <c r="U311" s="136"/>
      <c r="V311" s="136"/>
      <c r="W311" s="136"/>
      <c r="X311" s="136"/>
      <c r="Y311" s="136"/>
      <c r="Z311" s="136"/>
      <c r="AA311" s="136"/>
      <c r="AB311"/>
      <c r="AC311"/>
      <c r="AF311"/>
      <c r="AH311" s="41"/>
      <c r="AI311" s="41"/>
      <c r="AJ311" s="41"/>
      <c r="AK311" s="41"/>
      <c r="AL311" s="41"/>
      <c r="AM311" s="41"/>
      <c r="AO311"/>
      <c r="AP311"/>
      <c r="AZ311"/>
      <c r="BA311"/>
      <c r="BB311"/>
    </row>
    <row r="312" spans="21:54" x14ac:dyDescent="0.3">
      <c r="U312" s="136"/>
      <c r="V312" s="136"/>
      <c r="W312" s="136"/>
      <c r="X312" s="136"/>
      <c r="Y312" s="136"/>
      <c r="Z312" s="136"/>
      <c r="AA312" s="136"/>
      <c r="AB312"/>
      <c r="AC312"/>
      <c r="AF312"/>
      <c r="AH312" s="41"/>
      <c r="AI312" s="41"/>
      <c r="AJ312" s="41"/>
      <c r="AK312" s="41"/>
      <c r="AL312" s="41"/>
      <c r="AM312" s="41"/>
      <c r="AO312"/>
      <c r="AP312"/>
      <c r="AZ312"/>
      <c r="BA312"/>
      <c r="BB312"/>
    </row>
    <row r="313" spans="21:54" x14ac:dyDescent="0.3">
      <c r="U313" s="136"/>
      <c r="V313" s="136"/>
      <c r="W313" s="136"/>
      <c r="X313" s="136"/>
      <c r="Y313" s="136"/>
      <c r="Z313" s="136"/>
      <c r="AA313" s="136"/>
      <c r="AB313"/>
      <c r="AC313"/>
      <c r="AF313"/>
      <c r="AH313" s="41"/>
      <c r="AI313" s="41"/>
      <c r="AJ313" s="41"/>
      <c r="AK313" s="41"/>
      <c r="AL313" s="41"/>
      <c r="AM313" s="41"/>
      <c r="AO313"/>
      <c r="AP313"/>
      <c r="AZ313"/>
      <c r="BA313"/>
      <c r="BB313"/>
    </row>
    <row r="314" spans="21:54" x14ac:dyDescent="0.3">
      <c r="U314" s="136"/>
      <c r="V314" s="136"/>
      <c r="W314" s="136"/>
      <c r="X314" s="136"/>
      <c r="Y314" s="136"/>
      <c r="Z314" s="136"/>
      <c r="AA314" s="136"/>
      <c r="AB314"/>
      <c r="AC314"/>
      <c r="AF314"/>
      <c r="AH314" s="41"/>
      <c r="AI314" s="41"/>
      <c r="AJ314" s="41"/>
      <c r="AK314" s="41"/>
      <c r="AL314" s="41"/>
      <c r="AM314" s="41"/>
      <c r="AO314"/>
      <c r="AP314"/>
      <c r="AZ314"/>
      <c r="BA314"/>
      <c r="BB314"/>
    </row>
    <row r="315" spans="21:54" x14ac:dyDescent="0.3">
      <c r="U315" s="136"/>
      <c r="V315" s="136"/>
      <c r="W315" s="136"/>
      <c r="X315" s="136"/>
      <c r="Y315" s="136"/>
      <c r="Z315" s="136"/>
      <c r="AA315" s="136"/>
      <c r="AB315"/>
      <c r="AC315"/>
      <c r="AF315"/>
      <c r="AH315" s="41"/>
      <c r="AI315" s="41"/>
      <c r="AJ315" s="41"/>
      <c r="AK315" s="41"/>
      <c r="AL315" s="41"/>
      <c r="AM315" s="41"/>
      <c r="AO315"/>
      <c r="AP315"/>
      <c r="AZ315"/>
      <c r="BA315"/>
      <c r="BB315"/>
    </row>
    <row r="316" spans="21:54" x14ac:dyDescent="0.3">
      <c r="U316" s="136"/>
      <c r="V316" s="136"/>
      <c r="W316" s="136"/>
      <c r="X316" s="136"/>
      <c r="Y316" s="136"/>
      <c r="Z316" s="136"/>
      <c r="AA316" s="136"/>
      <c r="AB316"/>
      <c r="AC316"/>
      <c r="AF316"/>
      <c r="AH316" s="41"/>
      <c r="AI316" s="41"/>
      <c r="AJ316" s="41"/>
      <c r="AK316" s="41"/>
      <c r="AL316" s="41"/>
      <c r="AM316" s="41"/>
      <c r="AO316"/>
      <c r="AP316"/>
      <c r="AZ316"/>
      <c r="BA316"/>
      <c r="BB316"/>
    </row>
    <row r="317" spans="21:54" x14ac:dyDescent="0.3">
      <c r="U317" s="136"/>
      <c r="V317" s="136"/>
      <c r="W317" s="136"/>
      <c r="X317" s="136"/>
      <c r="Y317" s="136"/>
      <c r="Z317" s="136"/>
      <c r="AA317" s="136"/>
      <c r="AB317"/>
      <c r="AC317"/>
      <c r="AF317"/>
      <c r="AH317" s="41"/>
      <c r="AI317" s="41"/>
      <c r="AJ317" s="41"/>
      <c r="AK317" s="41"/>
      <c r="AL317" s="41"/>
      <c r="AM317" s="41"/>
      <c r="AO317"/>
      <c r="AP317"/>
      <c r="AZ317"/>
      <c r="BA317"/>
      <c r="BB317"/>
    </row>
    <row r="318" spans="21:54" x14ac:dyDescent="0.3">
      <c r="U318" s="136"/>
      <c r="V318" s="136"/>
      <c r="W318" s="136"/>
      <c r="X318" s="136"/>
      <c r="Y318" s="136"/>
      <c r="Z318" s="136"/>
      <c r="AA318" s="136"/>
      <c r="AB318"/>
      <c r="AC318"/>
      <c r="AF318"/>
      <c r="AH318" s="41"/>
      <c r="AI318" s="41"/>
      <c r="AJ318" s="41"/>
      <c r="AK318" s="41"/>
      <c r="AL318" s="41"/>
      <c r="AM318" s="41"/>
      <c r="AO318"/>
      <c r="AP318"/>
      <c r="AZ318"/>
      <c r="BA318"/>
      <c r="BB318"/>
    </row>
    <row r="319" spans="21:54" x14ac:dyDescent="0.3">
      <c r="U319" s="136"/>
      <c r="V319" s="136"/>
      <c r="W319" s="136"/>
      <c r="X319" s="136"/>
      <c r="Y319" s="136"/>
      <c r="Z319" s="136"/>
      <c r="AA319" s="136"/>
      <c r="AB319"/>
      <c r="AC319"/>
      <c r="AF319"/>
      <c r="AH319" s="41"/>
      <c r="AI319" s="41"/>
      <c r="AJ319" s="41"/>
      <c r="AK319" s="41"/>
      <c r="AL319" s="41"/>
      <c r="AM319" s="41"/>
      <c r="AO319"/>
      <c r="AP319"/>
      <c r="AZ319"/>
      <c r="BA319"/>
      <c r="BB319"/>
    </row>
    <row r="320" spans="21:54" x14ac:dyDescent="0.3">
      <c r="U320" s="136"/>
      <c r="V320" s="136"/>
      <c r="W320" s="136"/>
      <c r="X320" s="136"/>
      <c r="Y320" s="136"/>
      <c r="Z320" s="136"/>
      <c r="AA320" s="136"/>
      <c r="AB320"/>
      <c r="AC320"/>
      <c r="AF320"/>
      <c r="AH320" s="41"/>
      <c r="AI320" s="41"/>
      <c r="AJ320" s="41"/>
      <c r="AK320" s="41"/>
      <c r="AL320" s="41"/>
      <c r="AM320" s="41"/>
      <c r="AO320"/>
      <c r="AP320"/>
      <c r="AZ320"/>
      <c r="BA320"/>
      <c r="BB320"/>
    </row>
    <row r="321" spans="21:54" x14ac:dyDescent="0.3">
      <c r="U321" s="136"/>
      <c r="V321" s="136"/>
      <c r="W321" s="136"/>
      <c r="X321" s="136"/>
      <c r="Y321" s="136"/>
      <c r="Z321" s="136"/>
      <c r="AA321" s="136"/>
      <c r="AB321"/>
      <c r="AC321"/>
      <c r="AF321"/>
      <c r="AH321" s="41"/>
      <c r="AI321" s="41"/>
      <c r="AJ321" s="41"/>
      <c r="AK321" s="41"/>
      <c r="AL321" s="41"/>
      <c r="AM321" s="41"/>
      <c r="AO321"/>
      <c r="AP321"/>
      <c r="AZ321"/>
      <c r="BA321"/>
      <c r="BB321"/>
    </row>
    <row r="322" spans="21:54" x14ac:dyDescent="0.3">
      <c r="U322" s="136"/>
      <c r="V322" s="136"/>
      <c r="W322" s="136"/>
      <c r="X322" s="136"/>
      <c r="Y322" s="136"/>
      <c r="Z322" s="136"/>
      <c r="AA322" s="136"/>
      <c r="AB322"/>
      <c r="AC322"/>
      <c r="AF322"/>
      <c r="AH322" s="41"/>
      <c r="AI322" s="41"/>
      <c r="AJ322" s="41"/>
      <c r="AK322" s="41"/>
      <c r="AL322" s="41"/>
      <c r="AM322" s="41"/>
      <c r="AO322"/>
      <c r="AP322"/>
      <c r="AZ322"/>
      <c r="BA322"/>
      <c r="BB322"/>
    </row>
    <row r="323" spans="21:54" x14ac:dyDescent="0.3">
      <c r="U323" s="136"/>
      <c r="V323" s="136"/>
      <c r="W323" s="136"/>
      <c r="X323" s="136"/>
      <c r="Y323" s="136"/>
      <c r="Z323" s="136"/>
      <c r="AA323" s="136"/>
      <c r="AB323"/>
      <c r="AC323"/>
      <c r="AF323"/>
      <c r="AH323" s="41"/>
      <c r="AI323" s="41"/>
      <c r="AJ323" s="41"/>
      <c r="AK323" s="41"/>
      <c r="AL323" s="41"/>
      <c r="AM323" s="41"/>
      <c r="AO323"/>
      <c r="AP323"/>
      <c r="AZ323"/>
      <c r="BA323"/>
      <c r="BB323"/>
    </row>
    <row r="324" spans="21:54" x14ac:dyDescent="0.3">
      <c r="U324" s="136"/>
      <c r="V324" s="136"/>
      <c r="W324" s="136"/>
      <c r="X324" s="136"/>
      <c r="Y324" s="136"/>
      <c r="Z324" s="136"/>
      <c r="AA324" s="136"/>
      <c r="AB324"/>
      <c r="AC324"/>
      <c r="AF324"/>
      <c r="AH324" s="41"/>
      <c r="AI324" s="41"/>
      <c r="AJ324" s="41"/>
      <c r="AK324" s="41"/>
      <c r="AL324" s="41"/>
      <c r="AM324" s="41"/>
      <c r="AO324"/>
      <c r="AP324"/>
      <c r="AZ324"/>
      <c r="BA324"/>
      <c r="BB324"/>
    </row>
    <row r="325" spans="21:54" x14ac:dyDescent="0.3">
      <c r="U325" s="136"/>
      <c r="V325" s="136"/>
      <c r="W325" s="136"/>
      <c r="X325" s="136"/>
      <c r="Y325" s="136"/>
      <c r="Z325" s="136"/>
      <c r="AA325" s="136"/>
      <c r="AB325"/>
      <c r="AC325"/>
      <c r="AF325"/>
      <c r="AH325" s="41"/>
      <c r="AI325" s="41"/>
      <c r="AJ325" s="41"/>
      <c r="AK325" s="41"/>
      <c r="AL325" s="41"/>
      <c r="AM325" s="41"/>
      <c r="AO325"/>
      <c r="AP325"/>
      <c r="AZ325"/>
      <c r="BA325"/>
      <c r="BB325"/>
    </row>
    <row r="326" spans="21:54" x14ac:dyDescent="0.3">
      <c r="U326" s="136"/>
      <c r="V326" s="136"/>
      <c r="W326" s="136"/>
      <c r="X326" s="136"/>
      <c r="Y326" s="136"/>
      <c r="Z326" s="136"/>
      <c r="AA326" s="136"/>
      <c r="AB326"/>
      <c r="AC326"/>
      <c r="AF326"/>
      <c r="AH326" s="41"/>
      <c r="AI326" s="41"/>
      <c r="AJ326" s="41"/>
      <c r="AK326" s="41"/>
      <c r="AL326" s="41"/>
      <c r="AM326" s="41"/>
      <c r="AO326"/>
      <c r="AP326"/>
      <c r="AZ326"/>
      <c r="BA326"/>
      <c r="BB326"/>
    </row>
    <row r="327" spans="21:54" x14ac:dyDescent="0.3">
      <c r="U327" s="136"/>
      <c r="V327" s="136"/>
      <c r="W327" s="136"/>
      <c r="X327" s="136"/>
      <c r="Y327" s="136"/>
      <c r="Z327" s="136"/>
      <c r="AA327" s="136"/>
      <c r="AB327"/>
      <c r="AC327"/>
      <c r="AF327"/>
      <c r="AH327" s="41"/>
      <c r="AI327" s="41"/>
      <c r="AJ327" s="41"/>
      <c r="AK327" s="41"/>
      <c r="AL327" s="41"/>
      <c r="AM327" s="41"/>
      <c r="AO327"/>
      <c r="AP327"/>
      <c r="AZ327"/>
      <c r="BA327"/>
      <c r="BB327"/>
    </row>
    <row r="328" spans="21:54" x14ac:dyDescent="0.3">
      <c r="U328" s="136"/>
      <c r="V328" s="136"/>
      <c r="W328" s="136"/>
      <c r="X328" s="136"/>
      <c r="Y328" s="136"/>
      <c r="Z328" s="136"/>
      <c r="AA328" s="136"/>
      <c r="AB328"/>
      <c r="AC328"/>
      <c r="AF328"/>
      <c r="AH328" s="41"/>
      <c r="AI328" s="41"/>
      <c r="AJ328" s="41"/>
      <c r="AK328" s="41"/>
      <c r="AL328" s="41"/>
      <c r="AM328" s="41"/>
      <c r="AO328"/>
      <c r="AP328"/>
      <c r="AZ328"/>
      <c r="BA328"/>
      <c r="BB328"/>
    </row>
    <row r="329" spans="21:54" x14ac:dyDescent="0.3">
      <c r="U329" s="136"/>
      <c r="V329" s="136"/>
      <c r="W329" s="136"/>
      <c r="X329" s="136"/>
      <c r="Y329" s="136"/>
      <c r="Z329" s="136"/>
      <c r="AA329" s="136"/>
      <c r="AB329"/>
      <c r="AC329"/>
      <c r="AF329"/>
      <c r="AH329" s="41"/>
      <c r="AI329" s="41"/>
      <c r="AJ329" s="41"/>
      <c r="AK329" s="41"/>
      <c r="AL329" s="41"/>
      <c r="AM329" s="41"/>
      <c r="AO329"/>
      <c r="AP329"/>
      <c r="AZ329"/>
      <c r="BA329"/>
      <c r="BB329"/>
    </row>
    <row r="330" spans="21:54" x14ac:dyDescent="0.3">
      <c r="U330" s="136"/>
      <c r="V330" s="136"/>
      <c r="W330" s="136"/>
      <c r="X330" s="136"/>
      <c r="Y330" s="136"/>
      <c r="Z330" s="136"/>
      <c r="AA330" s="136"/>
      <c r="AB330"/>
      <c r="AC330"/>
      <c r="AF330"/>
      <c r="AH330" s="41"/>
      <c r="AI330" s="41"/>
      <c r="AJ330" s="41"/>
      <c r="AK330" s="41"/>
      <c r="AL330" s="41"/>
      <c r="AM330" s="41"/>
      <c r="AO330"/>
      <c r="AP330"/>
      <c r="AZ330"/>
      <c r="BA330"/>
      <c r="BB330"/>
    </row>
    <row r="331" spans="21:54" x14ac:dyDescent="0.3">
      <c r="U331" s="136"/>
      <c r="V331" s="136"/>
      <c r="W331" s="136"/>
      <c r="X331" s="136"/>
      <c r="Y331" s="136"/>
      <c r="Z331" s="136"/>
      <c r="AA331" s="136"/>
      <c r="AB331"/>
      <c r="AC331"/>
      <c r="AF331"/>
      <c r="AH331" s="41"/>
      <c r="AI331" s="41"/>
      <c r="AJ331" s="41"/>
      <c r="AK331" s="41"/>
      <c r="AL331" s="41"/>
      <c r="AM331" s="41"/>
      <c r="AO331"/>
      <c r="AP331"/>
      <c r="AZ331"/>
      <c r="BA331"/>
      <c r="BB331"/>
    </row>
    <row r="332" spans="21:54" x14ac:dyDescent="0.3">
      <c r="U332" s="136"/>
      <c r="V332" s="136"/>
      <c r="W332" s="136"/>
      <c r="X332" s="136"/>
      <c r="Y332" s="136"/>
      <c r="Z332" s="136"/>
      <c r="AA332" s="136"/>
      <c r="AB332"/>
      <c r="AC332"/>
      <c r="AF332"/>
      <c r="AH332" s="41"/>
      <c r="AI332" s="41"/>
      <c r="AJ332" s="41"/>
      <c r="AK332" s="41"/>
      <c r="AL332" s="41"/>
      <c r="AM332" s="41"/>
      <c r="AO332"/>
      <c r="AP332"/>
      <c r="AZ332"/>
      <c r="BA332"/>
      <c r="BB332"/>
    </row>
    <row r="333" spans="21:54" x14ac:dyDescent="0.3">
      <c r="U333" s="136"/>
      <c r="V333" s="136"/>
      <c r="W333" s="136"/>
      <c r="X333" s="136"/>
      <c r="Y333" s="136"/>
      <c r="Z333" s="136"/>
      <c r="AA333" s="136"/>
      <c r="AB333"/>
      <c r="AC333"/>
      <c r="AF333"/>
      <c r="AH333" s="41"/>
      <c r="AI333" s="41"/>
      <c r="AJ333" s="41"/>
      <c r="AK333" s="41"/>
      <c r="AL333" s="41"/>
      <c r="AM333" s="41"/>
      <c r="AO333"/>
      <c r="AP333"/>
      <c r="AZ333"/>
      <c r="BA333"/>
      <c r="BB333"/>
    </row>
    <row r="334" spans="21:54" x14ac:dyDescent="0.3">
      <c r="U334" s="136"/>
      <c r="V334" s="136"/>
      <c r="W334" s="136"/>
      <c r="X334" s="136"/>
      <c r="Y334" s="136"/>
      <c r="Z334" s="136"/>
      <c r="AA334" s="136"/>
      <c r="AB334"/>
      <c r="AC334"/>
      <c r="AF334"/>
      <c r="AH334" s="41"/>
      <c r="AI334" s="41"/>
      <c r="AJ334" s="41"/>
      <c r="AK334" s="41"/>
      <c r="AL334" s="41"/>
      <c r="AM334" s="41"/>
      <c r="AO334"/>
      <c r="AP334"/>
      <c r="AZ334"/>
      <c r="BA334"/>
      <c r="BB334"/>
    </row>
    <row r="335" spans="21:54" x14ac:dyDescent="0.3">
      <c r="U335" s="136"/>
      <c r="V335" s="136"/>
      <c r="W335" s="136"/>
      <c r="X335" s="136"/>
      <c r="Y335" s="136"/>
      <c r="Z335" s="136"/>
      <c r="AA335" s="136"/>
      <c r="AB335"/>
      <c r="AC335"/>
      <c r="AF335"/>
      <c r="AH335" s="41"/>
      <c r="AI335" s="41"/>
      <c r="AJ335" s="41"/>
      <c r="AK335" s="41"/>
      <c r="AL335" s="41"/>
      <c r="AM335" s="41"/>
      <c r="AO335"/>
      <c r="AP335"/>
      <c r="AZ335"/>
      <c r="BA335"/>
      <c r="BB335"/>
    </row>
    <row r="336" spans="21:54" x14ac:dyDescent="0.3">
      <c r="U336" s="136"/>
      <c r="V336" s="136"/>
      <c r="W336" s="136"/>
      <c r="X336" s="136"/>
      <c r="Y336" s="136"/>
      <c r="Z336" s="136"/>
      <c r="AA336" s="136"/>
      <c r="AB336"/>
      <c r="AC336"/>
      <c r="AF336"/>
      <c r="AH336" s="41"/>
      <c r="AI336" s="41"/>
      <c r="AJ336" s="41"/>
      <c r="AK336" s="41"/>
      <c r="AL336" s="41"/>
      <c r="AM336" s="41"/>
      <c r="AO336"/>
      <c r="AP336"/>
      <c r="AZ336"/>
      <c r="BA336"/>
      <c r="BB336"/>
    </row>
    <row r="337" spans="21:54" x14ac:dyDescent="0.3">
      <c r="U337" s="136"/>
      <c r="V337" s="136"/>
      <c r="W337" s="136"/>
      <c r="X337" s="136"/>
      <c r="Y337" s="136"/>
      <c r="Z337" s="136"/>
      <c r="AA337" s="136"/>
      <c r="AB337"/>
      <c r="AC337"/>
      <c r="AF337"/>
      <c r="AH337" s="41"/>
      <c r="AI337" s="41"/>
      <c r="AJ337" s="41"/>
      <c r="AK337" s="41"/>
      <c r="AL337" s="41"/>
      <c r="AM337" s="41"/>
      <c r="AO337"/>
      <c r="AP337"/>
      <c r="AZ337"/>
      <c r="BA337"/>
      <c r="BB337"/>
    </row>
    <row r="338" spans="21:54" x14ac:dyDescent="0.3">
      <c r="U338" s="136"/>
      <c r="V338" s="136"/>
      <c r="W338" s="136"/>
      <c r="X338" s="136"/>
      <c r="Y338" s="136"/>
      <c r="Z338" s="136"/>
      <c r="AA338" s="136"/>
      <c r="AB338"/>
      <c r="AC338"/>
      <c r="AF338"/>
      <c r="AH338" s="41"/>
      <c r="AI338" s="41"/>
      <c r="AJ338" s="41"/>
      <c r="AK338" s="41"/>
      <c r="AL338" s="41"/>
      <c r="AM338" s="41"/>
      <c r="AO338"/>
      <c r="AP338"/>
      <c r="AZ338"/>
      <c r="BA338"/>
      <c r="BB338"/>
    </row>
    <row r="339" spans="21:54" x14ac:dyDescent="0.3">
      <c r="U339" s="136"/>
      <c r="V339" s="136"/>
      <c r="W339" s="136"/>
      <c r="X339" s="136"/>
      <c r="Y339" s="136"/>
      <c r="Z339" s="136"/>
      <c r="AA339" s="136"/>
      <c r="AB339"/>
      <c r="AC339"/>
      <c r="AF339"/>
      <c r="AH339" s="41"/>
      <c r="AI339" s="41"/>
      <c r="AJ339" s="41"/>
      <c r="AK339" s="41"/>
      <c r="AL339" s="41"/>
      <c r="AM339" s="41"/>
      <c r="AO339"/>
      <c r="AP339"/>
      <c r="AZ339"/>
      <c r="BA339"/>
      <c r="BB339"/>
    </row>
    <row r="340" spans="21:54" x14ac:dyDescent="0.3">
      <c r="U340" s="136"/>
      <c r="V340" s="136"/>
      <c r="W340" s="136"/>
      <c r="X340" s="136"/>
      <c r="Y340" s="136"/>
      <c r="Z340" s="136"/>
      <c r="AA340" s="136"/>
      <c r="AB340"/>
      <c r="AC340"/>
      <c r="AF340"/>
      <c r="AH340" s="41"/>
      <c r="AI340" s="41"/>
      <c r="AJ340" s="41"/>
      <c r="AK340" s="41"/>
      <c r="AL340" s="41"/>
      <c r="AM340" s="41"/>
      <c r="AO340"/>
      <c r="AP340"/>
      <c r="AZ340"/>
      <c r="BA340"/>
      <c r="BB340"/>
    </row>
    <row r="341" spans="21:54" x14ac:dyDescent="0.3">
      <c r="U341" s="136"/>
      <c r="V341" s="136"/>
      <c r="W341" s="136"/>
      <c r="X341" s="136"/>
      <c r="Y341" s="136"/>
      <c r="Z341" s="136"/>
      <c r="AA341" s="136"/>
      <c r="AB341"/>
      <c r="AC341"/>
      <c r="AF341"/>
      <c r="AH341" s="41"/>
      <c r="AI341" s="41"/>
      <c r="AJ341" s="41"/>
      <c r="AK341" s="41"/>
      <c r="AL341" s="41"/>
      <c r="AM341" s="41"/>
      <c r="AO341"/>
      <c r="AP341"/>
      <c r="AZ341"/>
      <c r="BA341"/>
      <c r="BB341"/>
    </row>
    <row r="342" spans="21:54" x14ac:dyDescent="0.3">
      <c r="U342" s="136"/>
      <c r="V342" s="136"/>
      <c r="W342" s="136"/>
      <c r="X342" s="136"/>
      <c r="Y342" s="136"/>
      <c r="Z342" s="136"/>
      <c r="AA342" s="136"/>
      <c r="AB342"/>
      <c r="AC342"/>
      <c r="AF342"/>
      <c r="AH342" s="41"/>
      <c r="AI342" s="41"/>
      <c r="AJ342" s="41"/>
      <c r="AK342" s="41"/>
      <c r="AL342" s="41"/>
      <c r="AM342" s="41"/>
      <c r="AO342"/>
      <c r="AP342"/>
      <c r="AZ342"/>
      <c r="BA342"/>
      <c r="BB342"/>
    </row>
    <row r="343" spans="21:54" x14ac:dyDescent="0.3">
      <c r="U343" s="136"/>
      <c r="V343" s="136"/>
      <c r="W343" s="136"/>
      <c r="X343" s="136"/>
      <c r="Y343" s="136"/>
      <c r="Z343" s="136"/>
      <c r="AA343" s="136"/>
      <c r="AB343"/>
      <c r="AC343"/>
      <c r="AF343"/>
      <c r="AH343" s="41"/>
      <c r="AI343" s="41"/>
      <c r="AJ343" s="41"/>
      <c r="AK343" s="41"/>
      <c r="AL343" s="41"/>
      <c r="AM343" s="41"/>
      <c r="AO343"/>
      <c r="AP343"/>
      <c r="AZ343"/>
      <c r="BA343"/>
      <c r="BB343"/>
    </row>
    <row r="344" spans="21:54" x14ac:dyDescent="0.3">
      <c r="U344" s="136"/>
      <c r="V344" s="136"/>
      <c r="W344" s="136"/>
      <c r="X344" s="136"/>
      <c r="Y344" s="136"/>
      <c r="Z344" s="136"/>
      <c r="AA344" s="136"/>
      <c r="AB344"/>
      <c r="AC344"/>
      <c r="AF344"/>
      <c r="AH344" s="41"/>
      <c r="AI344" s="41"/>
      <c r="AJ344" s="41"/>
      <c r="AK344" s="41"/>
      <c r="AL344" s="41"/>
      <c r="AM344" s="41"/>
      <c r="AO344"/>
      <c r="AP344"/>
      <c r="AZ344"/>
      <c r="BA344"/>
      <c r="BB344"/>
    </row>
    <row r="345" spans="21:54" x14ac:dyDescent="0.3">
      <c r="U345" s="136"/>
      <c r="V345" s="136"/>
      <c r="W345" s="136"/>
      <c r="X345" s="136"/>
      <c r="Y345" s="136"/>
      <c r="Z345" s="136"/>
      <c r="AA345" s="136"/>
      <c r="AB345"/>
      <c r="AC345"/>
      <c r="AF345"/>
      <c r="AH345" s="41"/>
      <c r="AI345" s="41"/>
      <c r="AJ345" s="41"/>
      <c r="AK345" s="41"/>
      <c r="AL345" s="41"/>
      <c r="AM345" s="41"/>
      <c r="AO345"/>
      <c r="AP345"/>
      <c r="AZ345"/>
      <c r="BA345"/>
      <c r="BB345"/>
    </row>
    <row r="346" spans="21:54" x14ac:dyDescent="0.3">
      <c r="U346" s="136"/>
      <c r="V346" s="136"/>
      <c r="W346" s="136"/>
      <c r="X346" s="136"/>
      <c r="Y346" s="136"/>
      <c r="Z346" s="136"/>
      <c r="AA346" s="136"/>
      <c r="AB346"/>
      <c r="AC346"/>
      <c r="AF346"/>
      <c r="AH346" s="41"/>
      <c r="AI346" s="41"/>
      <c r="AJ346" s="41"/>
      <c r="AK346" s="41"/>
      <c r="AL346" s="41"/>
      <c r="AM346" s="41"/>
      <c r="AO346"/>
      <c r="AP346"/>
      <c r="AZ346"/>
      <c r="BA346"/>
      <c r="BB346"/>
    </row>
    <row r="347" spans="21:54" x14ac:dyDescent="0.3">
      <c r="U347" s="136"/>
      <c r="V347" s="136"/>
      <c r="W347" s="136"/>
      <c r="X347" s="136"/>
      <c r="Y347" s="136"/>
      <c r="Z347" s="136"/>
      <c r="AA347" s="136"/>
      <c r="AB347"/>
      <c r="AC347"/>
      <c r="AF347"/>
      <c r="AH347" s="41"/>
      <c r="AI347" s="41"/>
      <c r="AJ347" s="41"/>
      <c r="AK347" s="41"/>
      <c r="AL347" s="41"/>
      <c r="AM347" s="41"/>
      <c r="AO347"/>
      <c r="AP347"/>
      <c r="AZ347"/>
      <c r="BA347"/>
      <c r="BB347"/>
    </row>
    <row r="348" spans="21:54" x14ac:dyDescent="0.3">
      <c r="U348" s="136"/>
      <c r="V348" s="136"/>
      <c r="W348" s="136"/>
      <c r="X348" s="136"/>
      <c r="Y348" s="136"/>
      <c r="Z348" s="136"/>
      <c r="AA348" s="136"/>
      <c r="AB348"/>
      <c r="AC348"/>
      <c r="AF348"/>
      <c r="AH348" s="41"/>
      <c r="AI348" s="41"/>
      <c r="AJ348" s="41"/>
      <c r="AK348" s="41"/>
      <c r="AL348" s="41"/>
      <c r="AM348" s="41"/>
      <c r="AO348"/>
      <c r="AP348"/>
      <c r="AZ348"/>
      <c r="BA348"/>
      <c r="BB348"/>
    </row>
    <row r="349" spans="21:54" x14ac:dyDescent="0.3">
      <c r="U349" s="136"/>
      <c r="V349" s="136"/>
      <c r="W349" s="136"/>
      <c r="X349" s="136"/>
      <c r="Y349" s="136"/>
      <c r="Z349" s="136"/>
      <c r="AA349" s="136"/>
      <c r="AB349"/>
      <c r="AC349"/>
      <c r="AF349"/>
      <c r="AH349" s="41"/>
      <c r="AI349" s="41"/>
      <c r="AJ349" s="41"/>
      <c r="AK349" s="41"/>
      <c r="AL349" s="41"/>
      <c r="AM349" s="41"/>
      <c r="AO349"/>
      <c r="AP349"/>
      <c r="AZ349"/>
      <c r="BA349"/>
      <c r="BB349"/>
    </row>
    <row r="350" spans="21:54" x14ac:dyDescent="0.3">
      <c r="U350" s="136"/>
      <c r="V350" s="136"/>
      <c r="W350" s="136"/>
      <c r="X350" s="136"/>
      <c r="Y350" s="136"/>
      <c r="Z350" s="136"/>
      <c r="AA350" s="136"/>
      <c r="AB350"/>
      <c r="AC350"/>
      <c r="AF350"/>
      <c r="AH350" s="41"/>
      <c r="AI350" s="41"/>
      <c r="AJ350" s="41"/>
      <c r="AK350" s="41"/>
      <c r="AL350" s="41"/>
      <c r="AM350" s="41"/>
      <c r="AO350"/>
      <c r="AP350"/>
      <c r="AZ350"/>
      <c r="BA350"/>
      <c r="BB350"/>
    </row>
    <row r="351" spans="21:54" x14ac:dyDescent="0.3">
      <c r="U351" s="136"/>
      <c r="V351" s="136"/>
      <c r="W351" s="136"/>
      <c r="X351" s="136"/>
      <c r="Y351" s="136"/>
      <c r="Z351" s="136"/>
      <c r="AA351" s="136"/>
      <c r="AB351"/>
      <c r="AC351"/>
      <c r="AH351" s="41"/>
      <c r="AI351" s="41"/>
      <c r="AJ351" s="41"/>
      <c r="AK351" s="41"/>
      <c r="AL351" s="41"/>
      <c r="AM351" s="41"/>
      <c r="AO351"/>
      <c r="AP351"/>
      <c r="AZ351"/>
      <c r="BA351"/>
      <c r="BB351"/>
    </row>
    <row r="352" spans="21:54" x14ac:dyDescent="0.3">
      <c r="U352" s="136"/>
      <c r="V352" s="136"/>
      <c r="W352" s="136"/>
      <c r="X352" s="136"/>
      <c r="Y352" s="136"/>
      <c r="Z352" s="136"/>
      <c r="AA352" s="136"/>
      <c r="AB352"/>
      <c r="AC352"/>
      <c r="AH352" s="41"/>
      <c r="AI352" s="41"/>
      <c r="AJ352" s="41"/>
      <c r="AK352" s="41"/>
      <c r="AL352" s="41"/>
      <c r="AM352" s="41"/>
      <c r="AO352"/>
      <c r="AP352"/>
      <c r="AZ352"/>
      <c r="BA352"/>
      <c r="BB352"/>
    </row>
    <row r="353" spans="21:54" x14ac:dyDescent="0.3">
      <c r="U353" s="136"/>
      <c r="V353" s="136"/>
      <c r="W353" s="136"/>
      <c r="X353" s="136"/>
      <c r="Y353" s="136"/>
      <c r="Z353" s="136"/>
      <c r="AA353" s="136"/>
      <c r="AB353"/>
      <c r="AC353"/>
      <c r="AH353" s="41"/>
      <c r="AI353" s="41"/>
      <c r="AJ353" s="41"/>
      <c r="AK353" s="41"/>
      <c r="AL353" s="41"/>
      <c r="AM353" s="41"/>
      <c r="AO353"/>
      <c r="AP353"/>
      <c r="AZ353"/>
      <c r="BA353"/>
      <c r="BB353"/>
    </row>
    <row r="354" spans="21:54" x14ac:dyDescent="0.3">
      <c r="U354" s="136"/>
      <c r="V354" s="136"/>
      <c r="W354" s="136"/>
      <c r="X354" s="136"/>
      <c r="Y354" s="136"/>
      <c r="Z354" s="136"/>
      <c r="AA354" s="136"/>
      <c r="AB354"/>
      <c r="AC354"/>
      <c r="AH354" s="41"/>
      <c r="AI354" s="41"/>
      <c r="AJ354" s="41"/>
      <c r="AK354" s="41"/>
      <c r="AL354" s="41"/>
      <c r="AM354" s="41"/>
      <c r="AO354"/>
      <c r="AP354"/>
      <c r="AZ354"/>
      <c r="BA354"/>
      <c r="BB354"/>
    </row>
    <row r="355" spans="21:54" x14ac:dyDescent="0.3">
      <c r="U355" s="136"/>
      <c r="V355" s="136"/>
      <c r="W355" s="136"/>
      <c r="X355" s="136"/>
      <c r="Y355" s="136"/>
      <c r="Z355" s="136"/>
      <c r="AA355" s="136"/>
      <c r="AB355"/>
      <c r="AC355"/>
      <c r="AH355" s="41"/>
      <c r="AI355" s="41"/>
      <c r="AJ355" s="41"/>
      <c r="AK355" s="41"/>
      <c r="AL355" s="41"/>
      <c r="AM355" s="41"/>
      <c r="AO355"/>
      <c r="AP355"/>
      <c r="AZ355"/>
      <c r="BA355"/>
      <c r="BB355"/>
    </row>
    <row r="356" spans="21:54" x14ac:dyDescent="0.3">
      <c r="U356" s="136"/>
      <c r="V356" s="136"/>
      <c r="W356" s="136"/>
      <c r="X356" s="136"/>
      <c r="Y356" s="136"/>
      <c r="Z356" s="136"/>
      <c r="AA356" s="136"/>
      <c r="AB356"/>
      <c r="AC356"/>
      <c r="AH356" s="41"/>
      <c r="AI356" s="41"/>
      <c r="AJ356" s="41"/>
      <c r="AK356" s="41"/>
      <c r="AL356" s="41"/>
      <c r="AM356" s="41"/>
      <c r="AO356"/>
      <c r="AP356"/>
      <c r="AZ356"/>
      <c r="BA356"/>
      <c r="BB356"/>
    </row>
    <row r="357" spans="21:54" x14ac:dyDescent="0.3">
      <c r="U357" s="136"/>
      <c r="V357" s="136"/>
      <c r="W357" s="136"/>
      <c r="X357" s="136"/>
      <c r="Y357" s="136"/>
      <c r="Z357" s="136"/>
      <c r="AA357" s="136"/>
      <c r="AB357"/>
      <c r="AC357"/>
      <c r="AH357" s="41"/>
      <c r="AI357" s="41"/>
      <c r="AJ357" s="41"/>
      <c r="AK357" s="41"/>
      <c r="AL357" s="41"/>
      <c r="AM357" s="41"/>
      <c r="AO357"/>
      <c r="AP357"/>
      <c r="AZ357"/>
      <c r="BA357"/>
      <c r="BB357"/>
    </row>
    <row r="358" spans="21:54" x14ac:dyDescent="0.3">
      <c r="U358" s="136"/>
      <c r="V358" s="136"/>
      <c r="W358" s="136"/>
      <c r="X358" s="136"/>
      <c r="Y358" s="136"/>
      <c r="Z358" s="136"/>
      <c r="AA358" s="136"/>
      <c r="AB358"/>
      <c r="AC358"/>
      <c r="AH358" s="41"/>
      <c r="AI358" s="41"/>
      <c r="AJ358" s="41"/>
      <c r="AK358" s="41"/>
      <c r="AL358" s="41"/>
      <c r="AM358" s="41"/>
      <c r="AO358"/>
      <c r="AP358"/>
      <c r="AZ358"/>
      <c r="BA358"/>
      <c r="BB358"/>
    </row>
    <row r="359" spans="21:54" x14ac:dyDescent="0.3">
      <c r="U359" s="136"/>
      <c r="V359" s="136"/>
      <c r="W359" s="136"/>
      <c r="X359" s="136"/>
      <c r="Y359" s="136"/>
      <c r="Z359" s="136"/>
      <c r="AA359" s="136"/>
      <c r="AB359"/>
      <c r="AC359"/>
      <c r="AH359" s="41"/>
      <c r="AI359" s="41"/>
      <c r="AJ359" s="41"/>
      <c r="AK359" s="41"/>
      <c r="AL359" s="41"/>
      <c r="AM359" s="41"/>
      <c r="AO359"/>
      <c r="AP359"/>
      <c r="AZ359"/>
      <c r="BA359"/>
      <c r="BB359"/>
    </row>
    <row r="360" spans="21:54" x14ac:dyDescent="0.3">
      <c r="U360" s="136"/>
      <c r="V360" s="136"/>
      <c r="W360" s="136"/>
      <c r="X360" s="136"/>
      <c r="Y360" s="136"/>
      <c r="Z360" s="136"/>
      <c r="AA360" s="136"/>
      <c r="AB360"/>
      <c r="AC360"/>
      <c r="AH360" s="41"/>
      <c r="AI360" s="41"/>
      <c r="AJ360" s="41"/>
      <c r="AK360" s="41"/>
      <c r="AL360" s="41"/>
      <c r="AM360" s="41"/>
      <c r="AO360"/>
      <c r="AP360"/>
      <c r="AZ360"/>
      <c r="BA360"/>
      <c r="BB360"/>
    </row>
    <row r="361" spans="21:54" x14ac:dyDescent="0.3">
      <c r="U361" s="136"/>
      <c r="V361" s="136"/>
      <c r="W361" s="136"/>
      <c r="X361" s="136"/>
      <c r="Y361" s="136"/>
      <c r="Z361" s="136"/>
      <c r="AA361" s="136"/>
      <c r="AB361"/>
      <c r="AC361"/>
      <c r="AH361" s="41"/>
      <c r="AI361" s="41"/>
      <c r="AJ361" s="41"/>
      <c r="AK361" s="41"/>
      <c r="AL361" s="41"/>
      <c r="AM361" s="41"/>
      <c r="AO361"/>
      <c r="AP361"/>
      <c r="AZ361"/>
      <c r="BA361"/>
      <c r="BB361"/>
    </row>
    <row r="362" spans="21:54" x14ac:dyDescent="0.3">
      <c r="U362" s="136"/>
      <c r="V362" s="136"/>
      <c r="W362" s="136"/>
      <c r="X362" s="136"/>
      <c r="Y362" s="136"/>
      <c r="Z362" s="136"/>
      <c r="AA362" s="136"/>
      <c r="AB362"/>
      <c r="AC362"/>
      <c r="AH362" s="41"/>
      <c r="AI362" s="41"/>
      <c r="AJ362" s="41"/>
      <c r="AK362" s="41"/>
      <c r="AL362" s="41"/>
      <c r="AM362" s="41"/>
      <c r="AO362"/>
      <c r="AP362"/>
      <c r="AZ362"/>
      <c r="BA362"/>
      <c r="BB362"/>
    </row>
    <row r="363" spans="21:54" x14ac:dyDescent="0.3">
      <c r="U363" s="136"/>
      <c r="V363" s="136"/>
      <c r="W363" s="136"/>
      <c r="X363" s="136"/>
      <c r="Y363" s="136"/>
      <c r="Z363" s="136"/>
      <c r="AA363" s="136"/>
      <c r="AB363"/>
      <c r="AC363"/>
      <c r="AH363" s="41"/>
      <c r="AI363" s="41"/>
      <c r="AJ363" s="41"/>
      <c r="AK363" s="41"/>
      <c r="AL363" s="41"/>
      <c r="AM363" s="41"/>
      <c r="AO363"/>
      <c r="AP363"/>
      <c r="AZ363"/>
      <c r="BA363"/>
      <c r="BB363"/>
    </row>
    <row r="364" spans="21:54" x14ac:dyDescent="0.3">
      <c r="U364" s="136"/>
      <c r="V364" s="136"/>
      <c r="W364" s="136"/>
      <c r="X364" s="136"/>
      <c r="Y364" s="136"/>
      <c r="Z364" s="136"/>
      <c r="AA364" s="136"/>
      <c r="AB364"/>
      <c r="AC364"/>
      <c r="AH364" s="41"/>
      <c r="AI364" s="41"/>
      <c r="AJ364" s="41"/>
      <c r="AK364" s="41"/>
      <c r="AL364" s="41"/>
      <c r="AM364" s="41"/>
      <c r="AO364"/>
      <c r="AP364"/>
      <c r="AZ364"/>
      <c r="BA364"/>
      <c r="BB364"/>
    </row>
    <row r="365" spans="21:54" x14ac:dyDescent="0.3">
      <c r="U365" s="136"/>
      <c r="V365" s="136"/>
      <c r="W365" s="136"/>
      <c r="X365" s="136"/>
      <c r="Y365" s="136"/>
      <c r="Z365" s="136"/>
      <c r="AA365" s="136"/>
      <c r="AB365"/>
      <c r="AC365"/>
      <c r="AH365" s="41"/>
      <c r="AI365" s="41"/>
      <c r="AJ365" s="41"/>
      <c r="AK365" s="41"/>
      <c r="AL365" s="41"/>
      <c r="AM365" s="41"/>
      <c r="AO365"/>
      <c r="AP365"/>
      <c r="AZ365"/>
      <c r="BA365"/>
      <c r="BB365"/>
    </row>
    <row r="366" spans="21:54" x14ac:dyDescent="0.3">
      <c r="U366" s="136"/>
      <c r="V366" s="136"/>
      <c r="W366" s="136"/>
      <c r="X366" s="136"/>
      <c r="Y366" s="136"/>
      <c r="Z366" s="136"/>
      <c r="AA366" s="136"/>
      <c r="AB366"/>
      <c r="AC366"/>
      <c r="AH366" s="41"/>
      <c r="AI366" s="41"/>
      <c r="AJ366" s="41"/>
      <c r="AK366" s="41"/>
      <c r="AL366" s="41"/>
      <c r="AM366" s="41"/>
      <c r="AO366"/>
      <c r="AP366"/>
      <c r="AZ366"/>
      <c r="BA366"/>
      <c r="BB366"/>
    </row>
    <row r="367" spans="21:54" x14ac:dyDescent="0.3">
      <c r="U367" s="136"/>
      <c r="V367" s="136"/>
      <c r="W367" s="136"/>
      <c r="X367" s="136"/>
      <c r="Y367" s="136"/>
      <c r="Z367" s="136"/>
      <c r="AA367" s="136"/>
      <c r="AB367"/>
      <c r="AC367"/>
      <c r="AH367" s="41"/>
      <c r="AI367" s="41"/>
      <c r="AJ367" s="41"/>
      <c r="AK367" s="41"/>
      <c r="AL367" s="41"/>
      <c r="AM367" s="41"/>
      <c r="AO367"/>
      <c r="AP367"/>
      <c r="AZ367"/>
      <c r="BA367"/>
      <c r="BB367"/>
    </row>
    <row r="368" spans="21:54" x14ac:dyDescent="0.3">
      <c r="U368" s="136"/>
      <c r="V368" s="136"/>
      <c r="W368" s="136"/>
      <c r="X368" s="136"/>
      <c r="Y368" s="136"/>
      <c r="Z368" s="136"/>
      <c r="AA368" s="136"/>
      <c r="AB368"/>
      <c r="AC368"/>
      <c r="AH368" s="41"/>
      <c r="AI368" s="41"/>
      <c r="AJ368" s="41"/>
      <c r="AK368" s="41"/>
      <c r="AL368" s="41"/>
      <c r="AM368" s="41"/>
      <c r="AO368"/>
      <c r="AP368"/>
      <c r="AZ368"/>
      <c r="BA368"/>
      <c r="BB368"/>
    </row>
    <row r="369" spans="21:54" x14ac:dyDescent="0.3">
      <c r="U369" s="136"/>
      <c r="V369" s="136"/>
      <c r="W369" s="136"/>
      <c r="X369" s="136"/>
      <c r="Y369" s="136"/>
      <c r="Z369" s="136"/>
      <c r="AA369" s="136"/>
      <c r="AB369"/>
      <c r="AC369"/>
      <c r="AH369" s="41"/>
      <c r="AI369" s="41"/>
      <c r="AJ369" s="41"/>
      <c r="AK369" s="41"/>
      <c r="AL369" s="41"/>
      <c r="AM369" s="41"/>
      <c r="AO369"/>
      <c r="AP369"/>
      <c r="AZ369"/>
      <c r="BA369"/>
      <c r="BB369"/>
    </row>
    <row r="370" spans="21:54" x14ac:dyDescent="0.3">
      <c r="U370" s="136"/>
      <c r="V370" s="136"/>
      <c r="W370" s="136"/>
      <c r="X370" s="136"/>
      <c r="Y370" s="136"/>
      <c r="Z370" s="136"/>
      <c r="AA370" s="136"/>
      <c r="AB370"/>
      <c r="AC370"/>
      <c r="AH370" s="41"/>
      <c r="AI370" s="41"/>
      <c r="AJ370" s="41"/>
      <c r="AK370" s="41"/>
      <c r="AL370" s="41"/>
      <c r="AM370" s="41"/>
      <c r="AO370"/>
      <c r="AP370"/>
      <c r="AZ370"/>
      <c r="BA370"/>
      <c r="BB370"/>
    </row>
    <row r="371" spans="21:54" x14ac:dyDescent="0.3">
      <c r="U371" s="136"/>
      <c r="V371" s="136"/>
      <c r="W371" s="136"/>
      <c r="X371" s="136"/>
      <c r="Y371" s="136"/>
      <c r="Z371" s="136"/>
      <c r="AA371" s="136"/>
      <c r="AB371"/>
      <c r="AC371"/>
      <c r="AH371" s="41"/>
      <c r="AI371" s="41"/>
      <c r="AJ371" s="41"/>
      <c r="AK371" s="41"/>
      <c r="AL371" s="41"/>
      <c r="AM371" s="41"/>
      <c r="AO371"/>
      <c r="AP371"/>
      <c r="AZ371"/>
      <c r="BA371"/>
      <c r="BB371"/>
    </row>
    <row r="372" spans="21:54" x14ac:dyDescent="0.3">
      <c r="U372" s="136"/>
      <c r="V372" s="136"/>
      <c r="W372" s="136"/>
      <c r="X372" s="136"/>
      <c r="Y372" s="136"/>
      <c r="Z372" s="136"/>
      <c r="AA372" s="136"/>
      <c r="AB372"/>
      <c r="AC372"/>
      <c r="AH372" s="41"/>
      <c r="AI372" s="41"/>
      <c r="AJ372" s="41"/>
      <c r="AK372" s="41"/>
      <c r="AL372" s="41"/>
      <c r="AM372" s="41"/>
      <c r="AO372"/>
      <c r="AP372"/>
      <c r="AZ372"/>
      <c r="BA372"/>
      <c r="BB372"/>
    </row>
    <row r="373" spans="21:54" x14ac:dyDescent="0.3">
      <c r="U373" s="136"/>
      <c r="V373" s="136"/>
      <c r="W373" s="136"/>
      <c r="X373" s="136"/>
      <c r="Y373" s="136"/>
      <c r="Z373" s="136"/>
      <c r="AA373" s="136"/>
      <c r="AB373"/>
      <c r="AC373"/>
      <c r="AH373" s="41"/>
      <c r="AI373" s="41"/>
      <c r="AJ373" s="41"/>
      <c r="AK373" s="41"/>
      <c r="AL373" s="41"/>
      <c r="AM373" s="41"/>
      <c r="AO373"/>
      <c r="AP373"/>
      <c r="AZ373"/>
      <c r="BA373"/>
      <c r="BB373"/>
    </row>
    <row r="374" spans="21:54" x14ac:dyDescent="0.3">
      <c r="U374" s="136"/>
      <c r="V374" s="136"/>
      <c r="W374" s="136"/>
      <c r="X374" s="136"/>
      <c r="Y374" s="136"/>
      <c r="Z374" s="136"/>
      <c r="AA374" s="136"/>
      <c r="AB374"/>
      <c r="AC374"/>
      <c r="AH374" s="41"/>
      <c r="AI374" s="41"/>
      <c r="AJ374" s="41"/>
      <c r="AK374" s="41"/>
      <c r="AL374" s="41"/>
      <c r="AM374" s="41"/>
      <c r="AO374"/>
      <c r="AP374"/>
      <c r="AZ374"/>
      <c r="BA374"/>
      <c r="BB374"/>
    </row>
    <row r="375" spans="21:54" x14ac:dyDescent="0.3">
      <c r="U375" s="136"/>
      <c r="V375" s="136"/>
      <c r="W375" s="136"/>
      <c r="X375" s="136"/>
      <c r="Y375" s="136"/>
      <c r="Z375" s="136"/>
      <c r="AA375" s="136"/>
      <c r="AB375"/>
      <c r="AC375"/>
      <c r="AH375" s="41"/>
      <c r="AI375" s="41"/>
      <c r="AJ375" s="41"/>
      <c r="AK375" s="41"/>
      <c r="AL375" s="41"/>
      <c r="AM375" s="41"/>
      <c r="AO375"/>
      <c r="AP375"/>
      <c r="AZ375"/>
      <c r="BA375"/>
      <c r="BB375"/>
    </row>
    <row r="376" spans="21:54" x14ac:dyDescent="0.3">
      <c r="U376" s="136"/>
      <c r="V376" s="136"/>
      <c r="W376" s="136"/>
      <c r="X376" s="136"/>
      <c r="Y376" s="136"/>
      <c r="Z376" s="136"/>
      <c r="AA376" s="136"/>
      <c r="AB376"/>
      <c r="AC376"/>
      <c r="AH376" s="41"/>
      <c r="AI376" s="41"/>
      <c r="AJ376" s="41"/>
      <c r="AK376" s="41"/>
      <c r="AL376" s="41"/>
      <c r="AM376" s="41"/>
      <c r="AO376"/>
      <c r="AP376"/>
      <c r="AZ376"/>
      <c r="BA376"/>
      <c r="BB376"/>
    </row>
    <row r="377" spans="21:54" x14ac:dyDescent="0.3">
      <c r="U377" s="136"/>
      <c r="V377" s="136"/>
      <c r="W377" s="136"/>
      <c r="X377" s="136"/>
      <c r="Y377" s="136"/>
      <c r="Z377" s="136"/>
      <c r="AA377" s="136"/>
      <c r="AB377"/>
      <c r="AC377"/>
      <c r="AH377" s="41"/>
      <c r="AI377" s="41"/>
      <c r="AJ377" s="41"/>
      <c r="AK377" s="41"/>
      <c r="AL377" s="41"/>
      <c r="AM377" s="41"/>
      <c r="AO377"/>
      <c r="AP377"/>
      <c r="AZ377"/>
      <c r="BA377"/>
      <c r="BB377"/>
    </row>
    <row r="378" spans="21:54" x14ac:dyDescent="0.3">
      <c r="U378" s="136"/>
      <c r="V378" s="136"/>
      <c r="W378" s="136"/>
      <c r="X378" s="136"/>
      <c r="Y378" s="136"/>
      <c r="Z378" s="136"/>
      <c r="AA378" s="136"/>
      <c r="AB378"/>
      <c r="AC378"/>
      <c r="AH378" s="41"/>
      <c r="AI378" s="41"/>
      <c r="AJ378" s="41"/>
      <c r="AK378" s="41"/>
      <c r="AL378" s="41"/>
      <c r="AM378" s="41"/>
      <c r="AO378"/>
      <c r="AP378"/>
      <c r="AZ378"/>
      <c r="BA378"/>
      <c r="BB378"/>
    </row>
    <row r="379" spans="21:54" x14ac:dyDescent="0.3">
      <c r="U379" s="136"/>
      <c r="V379" s="136"/>
      <c r="W379" s="136"/>
      <c r="X379" s="136"/>
      <c r="Y379" s="136"/>
      <c r="Z379" s="136"/>
      <c r="AA379" s="136"/>
      <c r="AB379"/>
      <c r="AC379"/>
      <c r="AH379" s="41"/>
      <c r="AI379" s="41"/>
      <c r="AJ379" s="41"/>
      <c r="AK379" s="41"/>
      <c r="AL379" s="41"/>
      <c r="AM379" s="41"/>
      <c r="AO379"/>
      <c r="AP379"/>
      <c r="AZ379"/>
      <c r="BA379"/>
      <c r="BB379"/>
    </row>
    <row r="380" spans="21:54" x14ac:dyDescent="0.3">
      <c r="U380" s="136"/>
      <c r="V380" s="136"/>
      <c r="W380" s="136"/>
      <c r="X380" s="136"/>
      <c r="Y380" s="136"/>
      <c r="Z380" s="136"/>
      <c r="AA380" s="136"/>
      <c r="AB380"/>
      <c r="AC380"/>
      <c r="AH380" s="41"/>
      <c r="AI380" s="41"/>
      <c r="AJ380" s="41"/>
      <c r="AK380" s="41"/>
      <c r="AL380" s="41"/>
      <c r="AM380" s="41"/>
      <c r="AO380"/>
      <c r="AP380"/>
      <c r="AZ380"/>
      <c r="BA380"/>
      <c r="BB380"/>
    </row>
    <row r="381" spans="21:54" x14ac:dyDescent="0.3">
      <c r="U381" s="136"/>
      <c r="V381" s="136"/>
      <c r="W381" s="136"/>
      <c r="X381" s="136"/>
      <c r="Y381" s="136"/>
      <c r="Z381" s="136"/>
      <c r="AA381" s="136"/>
      <c r="AB381"/>
      <c r="AC381"/>
      <c r="AH381" s="41"/>
      <c r="AI381" s="41"/>
      <c r="AJ381" s="41"/>
      <c r="AK381" s="41"/>
      <c r="AL381" s="41"/>
      <c r="AM381" s="41"/>
      <c r="AO381"/>
      <c r="AP381"/>
      <c r="AZ381"/>
      <c r="BA381"/>
      <c r="BB381"/>
    </row>
    <row r="382" spans="21:54" x14ac:dyDescent="0.3">
      <c r="U382" s="136"/>
      <c r="V382" s="136"/>
      <c r="W382" s="136"/>
      <c r="X382" s="136"/>
      <c r="Y382" s="136"/>
      <c r="Z382" s="136"/>
      <c r="AA382" s="136"/>
      <c r="AB382"/>
      <c r="AC382"/>
      <c r="AH382" s="41"/>
      <c r="AI382" s="41"/>
      <c r="AJ382" s="41"/>
      <c r="AK382" s="41"/>
      <c r="AL382" s="41"/>
      <c r="AM382" s="41"/>
      <c r="AO382"/>
      <c r="AP382"/>
      <c r="AZ382"/>
      <c r="BA382"/>
      <c r="BB382"/>
    </row>
    <row r="383" spans="21:54" x14ac:dyDescent="0.3">
      <c r="U383" s="136"/>
      <c r="V383" s="136"/>
      <c r="W383" s="136"/>
      <c r="X383" s="136"/>
      <c r="Y383" s="136"/>
      <c r="Z383" s="136"/>
      <c r="AA383" s="136"/>
      <c r="AB383"/>
      <c r="AC383"/>
      <c r="AH383" s="41"/>
      <c r="AI383" s="41"/>
      <c r="AJ383" s="41"/>
      <c r="AK383" s="41"/>
      <c r="AL383" s="41"/>
      <c r="AM383" s="41"/>
      <c r="AO383"/>
      <c r="AP383"/>
      <c r="AZ383"/>
      <c r="BA383"/>
      <c r="BB383"/>
    </row>
    <row r="384" spans="21:54" x14ac:dyDescent="0.3">
      <c r="U384" s="136"/>
      <c r="V384" s="136"/>
      <c r="W384" s="136"/>
      <c r="X384" s="136"/>
      <c r="Y384" s="136"/>
      <c r="Z384" s="136"/>
      <c r="AA384" s="136"/>
      <c r="AB384"/>
      <c r="AC384"/>
      <c r="AH384" s="41"/>
      <c r="AI384" s="41"/>
      <c r="AJ384" s="41"/>
      <c r="AK384" s="41"/>
      <c r="AL384" s="41"/>
      <c r="AM384" s="41"/>
      <c r="AO384"/>
      <c r="AP384"/>
      <c r="AZ384"/>
      <c r="BA384"/>
      <c r="BB384"/>
    </row>
    <row r="385" spans="21:54" x14ac:dyDescent="0.3">
      <c r="U385" s="136"/>
      <c r="V385" s="136"/>
      <c r="W385" s="136"/>
      <c r="X385" s="136"/>
      <c r="Y385" s="136"/>
      <c r="Z385" s="136"/>
      <c r="AA385" s="136"/>
      <c r="AB385"/>
      <c r="AC385"/>
      <c r="AH385" s="41"/>
      <c r="AI385" s="41"/>
      <c r="AJ385" s="41"/>
      <c r="AK385" s="41"/>
      <c r="AL385" s="41"/>
      <c r="AM385" s="41"/>
      <c r="AO385"/>
      <c r="AP385"/>
      <c r="AZ385"/>
      <c r="BA385"/>
      <c r="BB385"/>
    </row>
    <row r="386" spans="21:54" x14ac:dyDescent="0.3">
      <c r="U386" s="136"/>
      <c r="V386" s="136"/>
      <c r="W386" s="136"/>
      <c r="X386" s="136"/>
      <c r="Y386" s="136"/>
      <c r="Z386" s="136"/>
      <c r="AA386" s="136"/>
      <c r="AB386"/>
      <c r="AC386"/>
      <c r="AH386" s="41"/>
      <c r="AI386" s="41"/>
      <c r="AJ386" s="41"/>
      <c r="AK386" s="41"/>
      <c r="AL386" s="41"/>
      <c r="AM386" s="41"/>
      <c r="AO386"/>
      <c r="AP386"/>
      <c r="AZ386"/>
      <c r="BA386"/>
      <c r="BB386"/>
    </row>
    <row r="387" spans="21:54" x14ac:dyDescent="0.3">
      <c r="U387" s="136"/>
      <c r="V387" s="136"/>
      <c r="W387" s="136"/>
      <c r="X387" s="136"/>
      <c r="Y387" s="136"/>
      <c r="Z387" s="136"/>
      <c r="AA387" s="136"/>
      <c r="AB387"/>
      <c r="AC387"/>
      <c r="AH387" s="41"/>
      <c r="AI387" s="41"/>
      <c r="AJ387" s="41"/>
      <c r="AK387" s="41"/>
      <c r="AL387" s="41"/>
      <c r="AM387" s="41"/>
      <c r="AO387"/>
      <c r="AP387"/>
      <c r="AZ387"/>
      <c r="BA387"/>
      <c r="BB387"/>
    </row>
    <row r="388" spans="21:54" x14ac:dyDescent="0.3">
      <c r="U388" s="136"/>
      <c r="V388" s="136"/>
      <c r="W388" s="136"/>
      <c r="X388" s="136"/>
      <c r="Y388" s="136"/>
      <c r="Z388" s="136"/>
      <c r="AA388" s="136"/>
      <c r="AB388"/>
      <c r="AC388"/>
      <c r="AH388" s="41"/>
      <c r="AI388" s="41"/>
      <c r="AJ388" s="41"/>
      <c r="AK388" s="41"/>
      <c r="AL388" s="41"/>
      <c r="AM388" s="41"/>
      <c r="AO388"/>
      <c r="AP388"/>
      <c r="AZ388"/>
      <c r="BA388"/>
      <c r="BB388"/>
    </row>
    <row r="389" spans="21:54" x14ac:dyDescent="0.3">
      <c r="U389" s="136"/>
      <c r="V389" s="136"/>
      <c r="W389" s="136"/>
      <c r="X389" s="136"/>
      <c r="Y389" s="136"/>
      <c r="Z389" s="136"/>
      <c r="AA389" s="136"/>
      <c r="AB389"/>
      <c r="AC389"/>
      <c r="AH389" s="41"/>
      <c r="AI389" s="41"/>
      <c r="AJ389" s="41"/>
      <c r="AK389" s="41"/>
      <c r="AL389" s="41"/>
      <c r="AM389" s="41"/>
      <c r="AO389"/>
      <c r="AP389"/>
      <c r="AZ389"/>
      <c r="BA389"/>
      <c r="BB389"/>
    </row>
    <row r="390" spans="21:54" x14ac:dyDescent="0.3">
      <c r="U390" s="136"/>
      <c r="V390" s="136"/>
      <c r="W390" s="136"/>
      <c r="X390" s="136"/>
      <c r="Y390" s="136"/>
      <c r="Z390" s="136"/>
      <c r="AA390" s="136"/>
      <c r="AB390"/>
      <c r="AC390"/>
      <c r="AH390" s="41"/>
      <c r="AI390" s="41"/>
      <c r="AJ390" s="41"/>
      <c r="AK390" s="41"/>
      <c r="AL390" s="41"/>
      <c r="AM390" s="41"/>
      <c r="AO390"/>
      <c r="AP390"/>
      <c r="AZ390"/>
      <c r="BA390"/>
      <c r="BB390"/>
    </row>
    <row r="391" spans="21:54" x14ac:dyDescent="0.3">
      <c r="U391" s="136"/>
      <c r="V391" s="136"/>
      <c r="W391" s="136"/>
      <c r="X391" s="136"/>
      <c r="Y391" s="136"/>
      <c r="Z391" s="136"/>
      <c r="AA391" s="136"/>
      <c r="AB391"/>
      <c r="AC391"/>
      <c r="AH391" s="41"/>
      <c r="AI391" s="41"/>
      <c r="AJ391" s="41"/>
      <c r="AK391" s="41"/>
      <c r="AL391" s="41"/>
      <c r="AM391" s="41"/>
      <c r="AO391"/>
      <c r="AP391"/>
      <c r="AZ391"/>
      <c r="BA391"/>
      <c r="BB391"/>
    </row>
    <row r="392" spans="21:54" x14ac:dyDescent="0.3">
      <c r="U392" s="136"/>
      <c r="V392" s="136"/>
      <c r="W392" s="136"/>
      <c r="X392" s="136"/>
      <c r="Y392" s="136"/>
      <c r="Z392" s="136"/>
      <c r="AA392" s="136"/>
      <c r="AB392"/>
      <c r="AC392"/>
      <c r="AH392" s="41"/>
      <c r="AI392" s="41"/>
      <c r="AJ392" s="41"/>
      <c r="AK392" s="41"/>
      <c r="AL392" s="41"/>
      <c r="AM392" s="41"/>
      <c r="AO392"/>
      <c r="AP392"/>
      <c r="AZ392"/>
      <c r="BA392"/>
      <c r="BB392"/>
    </row>
    <row r="393" spans="21:54" x14ac:dyDescent="0.3">
      <c r="U393" s="136"/>
      <c r="V393" s="136"/>
      <c r="W393" s="136"/>
      <c r="X393" s="136"/>
      <c r="Y393" s="136"/>
      <c r="Z393" s="136"/>
      <c r="AA393" s="136"/>
      <c r="AB393"/>
      <c r="AC393"/>
      <c r="AH393" s="41"/>
      <c r="AI393" s="41"/>
      <c r="AJ393" s="41"/>
      <c r="AK393" s="41"/>
      <c r="AL393" s="41"/>
      <c r="AM393" s="41"/>
      <c r="AO393"/>
      <c r="AP393"/>
      <c r="AZ393"/>
      <c r="BA393"/>
      <c r="BB393"/>
    </row>
    <row r="394" spans="21:54" x14ac:dyDescent="0.3">
      <c r="U394" s="136"/>
      <c r="V394" s="136"/>
      <c r="W394" s="136"/>
      <c r="X394" s="136"/>
      <c r="Y394" s="136"/>
      <c r="Z394" s="136"/>
      <c r="AA394" s="136"/>
      <c r="AB394"/>
      <c r="AC394"/>
      <c r="AH394" s="41"/>
      <c r="AI394" s="41"/>
      <c r="AJ394" s="41"/>
      <c r="AK394" s="41"/>
      <c r="AL394" s="41"/>
      <c r="AM394" s="41"/>
      <c r="AO394"/>
      <c r="AP394"/>
      <c r="AZ394"/>
      <c r="BA394"/>
      <c r="BB394"/>
    </row>
    <row r="395" spans="21:54" x14ac:dyDescent="0.3">
      <c r="U395" s="136"/>
      <c r="V395" s="136"/>
      <c r="W395" s="136"/>
      <c r="X395" s="136"/>
      <c r="Y395" s="136"/>
      <c r="Z395" s="136"/>
      <c r="AA395" s="136"/>
      <c r="AB395"/>
      <c r="AC395"/>
      <c r="AH395" s="41"/>
      <c r="AI395" s="41"/>
      <c r="AJ395" s="41"/>
      <c r="AK395" s="41"/>
      <c r="AL395" s="41"/>
      <c r="AM395" s="41"/>
      <c r="AO395"/>
      <c r="AP395"/>
      <c r="AZ395"/>
      <c r="BA395"/>
      <c r="BB395"/>
    </row>
    <row r="396" spans="21:54" x14ac:dyDescent="0.3">
      <c r="U396" s="136"/>
      <c r="V396" s="136"/>
      <c r="W396" s="136"/>
      <c r="X396" s="136"/>
      <c r="Y396" s="136"/>
      <c r="Z396" s="136"/>
      <c r="AA396" s="136"/>
      <c r="AB396"/>
      <c r="AC396"/>
      <c r="AH396" s="41"/>
      <c r="AI396" s="41"/>
      <c r="AJ396" s="41"/>
      <c r="AK396" s="41"/>
      <c r="AL396" s="41"/>
      <c r="AM396" s="41"/>
      <c r="AO396"/>
      <c r="AP396"/>
      <c r="AZ396"/>
      <c r="BA396"/>
      <c r="BB396"/>
    </row>
    <row r="397" spans="21:54" x14ac:dyDescent="0.3">
      <c r="U397" s="136"/>
      <c r="V397" s="136"/>
      <c r="W397" s="136"/>
      <c r="X397" s="136"/>
      <c r="Y397" s="136"/>
      <c r="Z397" s="136"/>
      <c r="AA397" s="136"/>
      <c r="AB397"/>
      <c r="AC397"/>
      <c r="AH397" s="41"/>
      <c r="AI397" s="41"/>
      <c r="AJ397" s="41"/>
      <c r="AK397" s="41"/>
      <c r="AL397" s="41"/>
      <c r="AM397" s="41"/>
      <c r="AO397"/>
      <c r="AP397"/>
      <c r="AZ397"/>
      <c r="BA397"/>
      <c r="BB397"/>
    </row>
    <row r="398" spans="21:54" x14ac:dyDescent="0.3">
      <c r="U398" s="136"/>
      <c r="V398" s="136"/>
      <c r="W398" s="136"/>
      <c r="X398" s="136"/>
      <c r="Y398" s="136"/>
      <c r="Z398" s="136"/>
      <c r="AA398" s="136"/>
      <c r="AB398"/>
      <c r="AC398"/>
      <c r="AH398" s="41"/>
      <c r="AI398" s="41"/>
      <c r="AJ398" s="41"/>
      <c r="AK398" s="41"/>
      <c r="AL398" s="41"/>
      <c r="AM398" s="41"/>
      <c r="AO398"/>
      <c r="AP398"/>
      <c r="AZ398"/>
      <c r="BA398"/>
      <c r="BB398"/>
    </row>
    <row r="399" spans="21:54" x14ac:dyDescent="0.3">
      <c r="U399" s="136"/>
      <c r="V399" s="136"/>
      <c r="W399" s="136"/>
      <c r="X399" s="136"/>
      <c r="Y399" s="136"/>
      <c r="Z399" s="136"/>
      <c r="AA399" s="136"/>
      <c r="AB399"/>
      <c r="AC399"/>
      <c r="AH399" s="41"/>
      <c r="AI399" s="41"/>
      <c r="AJ399" s="41"/>
      <c r="AK399" s="41"/>
      <c r="AL399" s="41"/>
      <c r="AM399" s="41"/>
      <c r="AO399"/>
      <c r="AP399"/>
      <c r="AZ399"/>
      <c r="BA399"/>
      <c r="BB399"/>
    </row>
    <row r="400" spans="21:54" x14ac:dyDescent="0.3">
      <c r="U400" s="136"/>
      <c r="V400" s="136"/>
      <c r="W400" s="136"/>
      <c r="X400" s="136"/>
      <c r="Y400" s="136"/>
      <c r="Z400" s="136"/>
      <c r="AA400" s="136"/>
      <c r="AB400"/>
      <c r="AC400"/>
      <c r="AH400" s="41"/>
      <c r="AI400" s="41"/>
      <c r="AJ400" s="41"/>
      <c r="AK400" s="41"/>
      <c r="AL400" s="41"/>
      <c r="AM400" s="41"/>
      <c r="AO400"/>
      <c r="AP400"/>
      <c r="AZ400"/>
      <c r="BA400"/>
      <c r="BB400"/>
    </row>
    <row r="401" spans="21:54" x14ac:dyDescent="0.3">
      <c r="U401" s="136"/>
      <c r="V401" s="136"/>
      <c r="W401" s="136"/>
      <c r="X401" s="136"/>
      <c r="Y401" s="136"/>
      <c r="Z401" s="136"/>
      <c r="AA401" s="136"/>
      <c r="AB401"/>
      <c r="AC401"/>
      <c r="AH401" s="41"/>
      <c r="AI401" s="41"/>
      <c r="AJ401" s="41"/>
      <c r="AK401" s="41"/>
      <c r="AL401" s="41"/>
      <c r="AM401" s="41"/>
      <c r="AO401"/>
      <c r="AP401"/>
      <c r="AZ401"/>
      <c r="BA401"/>
      <c r="BB401"/>
    </row>
    <row r="402" spans="21:54" x14ac:dyDescent="0.3">
      <c r="U402" s="136"/>
      <c r="V402" s="136"/>
      <c r="W402" s="136"/>
      <c r="X402" s="136"/>
      <c r="Y402" s="136"/>
      <c r="Z402" s="136"/>
      <c r="AA402" s="136"/>
      <c r="AB402"/>
      <c r="AC402"/>
      <c r="AH402" s="41"/>
      <c r="AI402" s="41"/>
      <c r="AJ402" s="41"/>
      <c r="AK402" s="41"/>
      <c r="AL402" s="41"/>
      <c r="AM402" s="41"/>
      <c r="AO402"/>
      <c r="AP402"/>
      <c r="AZ402"/>
      <c r="BA402"/>
      <c r="BB402"/>
    </row>
    <row r="403" spans="21:54" x14ac:dyDescent="0.3">
      <c r="U403" s="136"/>
      <c r="V403" s="136"/>
      <c r="W403" s="136"/>
      <c r="X403" s="136"/>
      <c r="Y403" s="136"/>
      <c r="Z403" s="136"/>
      <c r="AA403" s="136"/>
      <c r="AB403"/>
      <c r="AC403"/>
      <c r="AH403" s="41"/>
      <c r="AI403" s="41"/>
      <c r="AJ403" s="41"/>
      <c r="AK403" s="41"/>
      <c r="AL403" s="41"/>
      <c r="AM403" s="41"/>
      <c r="AO403"/>
      <c r="AP403"/>
      <c r="AZ403"/>
      <c r="BA403"/>
      <c r="BB403"/>
    </row>
    <row r="404" spans="21:54" x14ac:dyDescent="0.3">
      <c r="U404" s="136"/>
      <c r="V404" s="136"/>
      <c r="W404" s="136"/>
      <c r="X404" s="136"/>
      <c r="Y404" s="136"/>
      <c r="Z404" s="136"/>
      <c r="AA404" s="136"/>
      <c r="AB404"/>
      <c r="AC404"/>
      <c r="AH404" s="41"/>
      <c r="AI404" s="41"/>
      <c r="AJ404" s="41"/>
      <c r="AK404" s="41"/>
      <c r="AL404" s="41"/>
      <c r="AM404" s="41"/>
      <c r="AO404"/>
      <c r="AP404"/>
      <c r="AZ404"/>
      <c r="BA404"/>
      <c r="BB404"/>
    </row>
    <row r="405" spans="21:54" x14ac:dyDescent="0.3">
      <c r="U405" s="136"/>
      <c r="V405" s="136"/>
      <c r="W405" s="136"/>
      <c r="X405" s="136"/>
      <c r="Y405" s="136"/>
      <c r="Z405" s="136"/>
      <c r="AA405" s="136"/>
      <c r="AB405"/>
      <c r="AC405"/>
      <c r="AH405" s="41"/>
      <c r="AI405" s="41"/>
      <c r="AJ405" s="41"/>
      <c r="AK405" s="41"/>
      <c r="AL405" s="41"/>
      <c r="AM405" s="41"/>
      <c r="AO405"/>
      <c r="AP405"/>
      <c r="AZ405"/>
      <c r="BA405"/>
      <c r="BB405"/>
    </row>
    <row r="406" spans="21:54" x14ac:dyDescent="0.3">
      <c r="U406" s="136"/>
      <c r="V406" s="136"/>
      <c r="W406" s="136"/>
      <c r="X406" s="136"/>
      <c r="Y406" s="136"/>
      <c r="Z406" s="136"/>
      <c r="AA406" s="136"/>
      <c r="AB406"/>
      <c r="AC406"/>
      <c r="AH406" s="41"/>
      <c r="AI406" s="41"/>
      <c r="AJ406" s="41"/>
      <c r="AK406" s="41"/>
      <c r="AL406" s="41"/>
      <c r="AM406" s="41"/>
      <c r="AO406"/>
      <c r="AP406"/>
      <c r="AZ406"/>
      <c r="BA406"/>
      <c r="BB406"/>
    </row>
    <row r="407" spans="21:54" x14ac:dyDescent="0.3">
      <c r="U407" s="136"/>
      <c r="V407" s="136"/>
      <c r="W407" s="136"/>
      <c r="X407" s="136"/>
      <c r="Y407" s="136"/>
      <c r="Z407" s="136"/>
      <c r="AA407" s="136"/>
      <c r="AB407"/>
      <c r="AC407"/>
      <c r="AH407" s="41"/>
      <c r="AI407" s="41"/>
      <c r="AJ407" s="41"/>
      <c r="AK407" s="41"/>
      <c r="AL407" s="41"/>
      <c r="AM407" s="41"/>
      <c r="AO407"/>
      <c r="AP407"/>
      <c r="AZ407"/>
      <c r="BA407"/>
      <c r="BB407"/>
    </row>
    <row r="408" spans="21:54" x14ac:dyDescent="0.3">
      <c r="U408" s="136"/>
      <c r="V408" s="136"/>
      <c r="W408" s="136"/>
      <c r="X408" s="136"/>
      <c r="Y408" s="136"/>
      <c r="Z408" s="136"/>
      <c r="AA408" s="136"/>
      <c r="AB408"/>
      <c r="AC408"/>
      <c r="AH408" s="41"/>
      <c r="AI408" s="41"/>
      <c r="AJ408" s="41"/>
      <c r="AK408" s="41"/>
      <c r="AL408" s="41"/>
      <c r="AM408" s="41"/>
      <c r="AO408"/>
      <c r="AP408"/>
      <c r="AZ408"/>
      <c r="BA408"/>
      <c r="BB408"/>
    </row>
    <row r="409" spans="21:54" x14ac:dyDescent="0.3">
      <c r="U409" s="136"/>
      <c r="V409" s="136"/>
      <c r="W409" s="136"/>
      <c r="X409" s="136"/>
      <c r="Y409" s="136"/>
      <c r="Z409" s="136"/>
      <c r="AA409" s="136"/>
      <c r="AB409"/>
      <c r="AC409"/>
      <c r="AH409" s="41"/>
      <c r="AI409" s="41"/>
      <c r="AJ409" s="41"/>
      <c r="AK409" s="41"/>
      <c r="AL409" s="41"/>
      <c r="AM409" s="41"/>
      <c r="AO409"/>
      <c r="AP409"/>
      <c r="AZ409"/>
      <c r="BA409"/>
      <c r="BB409"/>
    </row>
    <row r="410" spans="21:54" x14ac:dyDescent="0.3">
      <c r="U410" s="136"/>
      <c r="V410" s="136"/>
      <c r="W410" s="136"/>
      <c r="X410" s="136"/>
      <c r="Y410" s="136"/>
      <c r="Z410" s="136"/>
      <c r="AA410" s="136"/>
      <c r="AB410"/>
      <c r="AC410"/>
      <c r="AH410" s="41"/>
      <c r="AI410" s="41"/>
      <c r="AJ410" s="41"/>
      <c r="AK410" s="41"/>
      <c r="AL410" s="41"/>
      <c r="AM410" s="41"/>
      <c r="AO410"/>
      <c r="AP410"/>
      <c r="AZ410"/>
      <c r="BA410"/>
      <c r="BB410"/>
    </row>
    <row r="411" spans="21:54" x14ac:dyDescent="0.3">
      <c r="U411" s="136"/>
      <c r="V411" s="136"/>
      <c r="W411" s="136"/>
      <c r="X411" s="136"/>
      <c r="Y411" s="136"/>
      <c r="Z411" s="136"/>
      <c r="AA411" s="136"/>
      <c r="AB411"/>
      <c r="AC411"/>
      <c r="AH411" s="41"/>
      <c r="AI411" s="41"/>
      <c r="AJ411" s="41"/>
      <c r="AK411" s="41"/>
      <c r="AL411" s="41"/>
      <c r="AM411" s="41"/>
      <c r="AO411"/>
      <c r="AP411"/>
      <c r="AZ411"/>
      <c r="BA411"/>
      <c r="BB411"/>
    </row>
    <row r="412" spans="21:54" x14ac:dyDescent="0.3">
      <c r="U412" s="136"/>
      <c r="V412" s="136"/>
      <c r="W412" s="136"/>
      <c r="X412" s="136"/>
      <c r="Y412" s="136"/>
      <c r="Z412" s="136"/>
      <c r="AA412" s="136"/>
      <c r="AB412"/>
      <c r="AC412"/>
      <c r="AH412" s="41"/>
      <c r="AI412" s="41"/>
      <c r="AJ412" s="41"/>
      <c r="AK412" s="41"/>
      <c r="AL412" s="41"/>
      <c r="AM412" s="41"/>
      <c r="AO412"/>
      <c r="AP412"/>
      <c r="AZ412"/>
      <c r="BA412"/>
      <c r="BB412"/>
    </row>
    <row r="413" spans="21:54" x14ac:dyDescent="0.3">
      <c r="U413" s="136"/>
      <c r="V413" s="136"/>
      <c r="W413" s="136"/>
      <c r="X413" s="136"/>
      <c r="Y413" s="136"/>
      <c r="Z413" s="136"/>
      <c r="AA413" s="136"/>
      <c r="AB413"/>
      <c r="AC413"/>
      <c r="AH413" s="41"/>
      <c r="AI413" s="41"/>
      <c r="AJ413" s="41"/>
      <c r="AK413" s="41"/>
      <c r="AL413" s="41"/>
      <c r="AM413" s="41"/>
      <c r="AO413"/>
      <c r="AP413"/>
      <c r="AZ413"/>
      <c r="BA413"/>
      <c r="BB413"/>
    </row>
    <row r="414" spans="21:54" x14ac:dyDescent="0.3">
      <c r="U414" s="136"/>
      <c r="V414" s="136"/>
      <c r="W414" s="136"/>
      <c r="X414" s="136"/>
      <c r="Y414" s="136"/>
      <c r="Z414" s="136"/>
      <c r="AA414" s="136"/>
      <c r="AB414"/>
      <c r="AC414"/>
      <c r="AH414" s="41"/>
      <c r="AI414" s="41"/>
      <c r="AJ414" s="41"/>
      <c r="AK414" s="41"/>
      <c r="AL414" s="41"/>
      <c r="AM414" s="41"/>
      <c r="AO414"/>
      <c r="AP414"/>
      <c r="AZ414"/>
      <c r="BA414"/>
      <c r="BB414"/>
    </row>
    <row r="415" spans="21:54" x14ac:dyDescent="0.3">
      <c r="U415" s="136"/>
      <c r="V415" s="136"/>
      <c r="W415" s="136"/>
      <c r="X415" s="136"/>
      <c r="Y415" s="136"/>
      <c r="Z415" s="136"/>
      <c r="AA415" s="136"/>
      <c r="AB415"/>
      <c r="AC415"/>
      <c r="AH415" s="41"/>
      <c r="AI415" s="41"/>
      <c r="AJ415" s="41"/>
      <c r="AK415" s="41"/>
      <c r="AL415" s="41"/>
      <c r="AM415" s="41"/>
      <c r="AO415"/>
      <c r="AP415"/>
      <c r="AZ415"/>
      <c r="BA415"/>
      <c r="BB415"/>
    </row>
    <row r="416" spans="21:54" x14ac:dyDescent="0.3">
      <c r="U416" s="136"/>
      <c r="V416" s="136"/>
      <c r="W416" s="136"/>
      <c r="X416" s="136"/>
      <c r="Y416" s="136"/>
      <c r="Z416" s="136"/>
      <c r="AA416" s="136"/>
      <c r="AB416"/>
      <c r="AC416"/>
      <c r="AH416" s="41"/>
      <c r="AI416" s="41"/>
      <c r="AJ416" s="41"/>
      <c r="AK416" s="41"/>
      <c r="AL416" s="41"/>
      <c r="AM416" s="41"/>
      <c r="AO416"/>
      <c r="AP416"/>
      <c r="AZ416"/>
      <c r="BA416"/>
      <c r="BB416"/>
    </row>
    <row r="417" spans="21:54" x14ac:dyDescent="0.3">
      <c r="U417" s="136"/>
      <c r="V417" s="136"/>
      <c r="W417" s="136"/>
      <c r="X417" s="136"/>
      <c r="Y417" s="136"/>
      <c r="Z417" s="136"/>
      <c r="AA417" s="136"/>
      <c r="AB417"/>
      <c r="AC417"/>
      <c r="AH417" s="41"/>
      <c r="AI417" s="41"/>
      <c r="AJ417" s="41"/>
      <c r="AK417" s="41"/>
      <c r="AL417" s="41"/>
      <c r="AM417" s="41"/>
      <c r="AO417"/>
      <c r="AP417"/>
      <c r="AZ417"/>
      <c r="BA417"/>
      <c r="BB417"/>
    </row>
    <row r="418" spans="21:54" x14ac:dyDescent="0.3">
      <c r="U418" s="136"/>
      <c r="V418" s="136"/>
      <c r="W418" s="136"/>
      <c r="X418" s="136"/>
      <c r="Y418" s="136"/>
      <c r="Z418" s="136"/>
      <c r="AA418" s="136"/>
      <c r="AB418"/>
      <c r="AC418"/>
      <c r="AH418" s="41"/>
      <c r="AI418" s="41"/>
      <c r="AJ418" s="41"/>
      <c r="AK418" s="41"/>
      <c r="AL418" s="41"/>
      <c r="AM418" s="41"/>
      <c r="AO418"/>
      <c r="AP418"/>
      <c r="AZ418"/>
      <c r="BA418"/>
      <c r="BB418"/>
    </row>
    <row r="419" spans="21:54" x14ac:dyDescent="0.3">
      <c r="U419" s="136"/>
      <c r="V419" s="136"/>
      <c r="W419" s="136"/>
      <c r="X419" s="136"/>
      <c r="Y419" s="136"/>
      <c r="Z419" s="136"/>
      <c r="AA419" s="136"/>
      <c r="AB419"/>
      <c r="AC419"/>
      <c r="AH419" s="41"/>
      <c r="AI419" s="41"/>
      <c r="AJ419" s="41"/>
      <c r="AK419" s="41"/>
      <c r="AL419" s="41"/>
      <c r="AM419" s="41"/>
      <c r="AO419"/>
      <c r="AP419"/>
      <c r="AZ419"/>
      <c r="BA419"/>
      <c r="BB419"/>
    </row>
    <row r="420" spans="21:54" x14ac:dyDescent="0.3">
      <c r="U420" s="136"/>
      <c r="V420" s="136"/>
      <c r="W420" s="136"/>
      <c r="X420" s="136"/>
      <c r="Y420" s="136"/>
      <c r="Z420" s="136"/>
      <c r="AA420" s="136"/>
      <c r="AB420"/>
      <c r="AC420"/>
      <c r="AH420" s="41"/>
      <c r="AI420" s="41"/>
      <c r="AJ420" s="41"/>
      <c r="AK420" s="41"/>
      <c r="AL420" s="41"/>
      <c r="AM420" s="41"/>
      <c r="AO420"/>
      <c r="AP420"/>
      <c r="AZ420"/>
      <c r="BA420"/>
      <c r="BB420"/>
    </row>
    <row r="421" spans="21:54" x14ac:dyDescent="0.3">
      <c r="U421" s="136"/>
      <c r="V421" s="136"/>
      <c r="W421" s="136"/>
      <c r="X421" s="136"/>
      <c r="Y421" s="136"/>
      <c r="Z421" s="136"/>
      <c r="AA421" s="136"/>
      <c r="AB421"/>
      <c r="AC421"/>
      <c r="AH421" s="41"/>
      <c r="AI421" s="41"/>
      <c r="AJ421" s="41"/>
      <c r="AK421" s="41"/>
      <c r="AL421" s="41"/>
      <c r="AM421" s="41"/>
      <c r="AO421"/>
      <c r="AP421"/>
      <c r="AZ421"/>
      <c r="BA421"/>
      <c r="BB421"/>
    </row>
    <row r="422" spans="21:54" x14ac:dyDescent="0.3">
      <c r="U422" s="136"/>
      <c r="V422" s="136"/>
      <c r="W422" s="136"/>
      <c r="X422" s="136"/>
      <c r="Y422" s="136"/>
      <c r="Z422" s="136"/>
      <c r="AA422" s="136"/>
      <c r="AB422"/>
      <c r="AC422"/>
      <c r="AH422" s="41"/>
      <c r="AI422" s="41"/>
      <c r="AJ422" s="41"/>
      <c r="AK422" s="41"/>
      <c r="AL422" s="41"/>
      <c r="AM422" s="41"/>
      <c r="AO422"/>
      <c r="AP422"/>
      <c r="AZ422"/>
      <c r="BA422"/>
      <c r="BB422"/>
    </row>
    <row r="423" spans="21:54" x14ac:dyDescent="0.3">
      <c r="U423" s="136"/>
      <c r="V423" s="136"/>
      <c r="W423" s="136"/>
      <c r="X423" s="136"/>
      <c r="Y423" s="136"/>
      <c r="Z423" s="136"/>
      <c r="AA423" s="136"/>
      <c r="AB423"/>
      <c r="AC423"/>
      <c r="AH423" s="41"/>
      <c r="AI423" s="41"/>
      <c r="AJ423" s="41"/>
      <c r="AK423" s="41"/>
      <c r="AL423" s="41"/>
      <c r="AM423" s="41"/>
      <c r="AO423"/>
      <c r="AP423"/>
      <c r="AZ423"/>
      <c r="BA423"/>
      <c r="BB423"/>
    </row>
    <row r="424" spans="21:54" x14ac:dyDescent="0.3">
      <c r="U424" s="136"/>
      <c r="V424" s="136"/>
      <c r="W424" s="136"/>
      <c r="X424" s="136"/>
      <c r="Y424" s="136"/>
      <c r="Z424" s="136"/>
      <c r="AA424" s="136"/>
      <c r="AB424"/>
      <c r="AC424"/>
      <c r="AH424" s="41"/>
      <c r="AI424" s="41"/>
      <c r="AJ424" s="41"/>
      <c r="AK424" s="41"/>
      <c r="AL424" s="41"/>
      <c r="AM424" s="41"/>
      <c r="AO424"/>
      <c r="AP424"/>
      <c r="AZ424"/>
      <c r="BA424"/>
      <c r="BB424"/>
    </row>
    <row r="425" spans="21:54" x14ac:dyDescent="0.3">
      <c r="U425" s="136"/>
      <c r="V425" s="136"/>
      <c r="W425" s="136"/>
      <c r="X425" s="136"/>
      <c r="Y425" s="136"/>
      <c r="Z425" s="136"/>
      <c r="AA425" s="136"/>
      <c r="AB425"/>
      <c r="AC425"/>
      <c r="AH425" s="41"/>
      <c r="AI425" s="41"/>
      <c r="AJ425" s="41"/>
      <c r="AK425" s="41"/>
      <c r="AL425" s="41"/>
      <c r="AM425" s="41"/>
      <c r="AO425"/>
      <c r="AP425"/>
      <c r="AZ425"/>
      <c r="BA425"/>
      <c r="BB425"/>
    </row>
    <row r="426" spans="21:54" x14ac:dyDescent="0.3">
      <c r="U426" s="136"/>
      <c r="V426" s="136"/>
      <c r="W426" s="136"/>
      <c r="X426" s="136"/>
      <c r="Y426" s="136"/>
      <c r="Z426" s="136"/>
      <c r="AA426" s="136"/>
      <c r="AB426"/>
      <c r="AC426"/>
      <c r="AH426" s="41"/>
      <c r="AI426" s="41"/>
      <c r="AJ426" s="41"/>
      <c r="AK426" s="41"/>
      <c r="AL426" s="41"/>
      <c r="AM426" s="41"/>
      <c r="AO426"/>
      <c r="AP426"/>
      <c r="AZ426"/>
      <c r="BA426"/>
      <c r="BB426"/>
    </row>
    <row r="427" spans="21:54" x14ac:dyDescent="0.3">
      <c r="U427" s="136"/>
      <c r="V427" s="136"/>
      <c r="W427" s="136"/>
      <c r="X427" s="136"/>
      <c r="Y427" s="136"/>
      <c r="Z427" s="136"/>
      <c r="AA427" s="136"/>
      <c r="AB427"/>
      <c r="AC427"/>
      <c r="AH427" s="41"/>
      <c r="AI427" s="41"/>
      <c r="AJ427" s="41"/>
      <c r="AK427" s="41"/>
      <c r="AL427" s="41"/>
      <c r="AM427" s="41"/>
      <c r="AO427"/>
      <c r="AP427"/>
      <c r="AZ427"/>
      <c r="BA427"/>
      <c r="BB427"/>
    </row>
    <row r="428" spans="21:54" x14ac:dyDescent="0.3">
      <c r="U428" s="136"/>
      <c r="V428" s="136"/>
      <c r="W428" s="136"/>
      <c r="X428" s="136"/>
      <c r="Y428" s="136"/>
      <c r="Z428" s="136"/>
      <c r="AA428" s="136"/>
      <c r="AB428"/>
      <c r="AC428"/>
      <c r="AH428" s="41"/>
      <c r="AI428" s="41"/>
      <c r="AJ428" s="41"/>
      <c r="AK428" s="41"/>
      <c r="AL428" s="41"/>
      <c r="AM428" s="41"/>
      <c r="AO428"/>
      <c r="AP428"/>
      <c r="AZ428"/>
      <c r="BA428"/>
      <c r="BB428"/>
    </row>
    <row r="429" spans="21:54" x14ac:dyDescent="0.3">
      <c r="U429" s="136"/>
      <c r="V429" s="136"/>
      <c r="W429" s="136"/>
      <c r="X429" s="136"/>
      <c r="Y429" s="136"/>
      <c r="Z429" s="136"/>
      <c r="AA429" s="136"/>
      <c r="AB429"/>
      <c r="AC429"/>
      <c r="AH429" s="41"/>
      <c r="AI429" s="41"/>
      <c r="AJ429" s="41"/>
      <c r="AK429" s="41"/>
      <c r="AL429" s="41"/>
      <c r="AM429" s="41"/>
      <c r="AO429"/>
      <c r="AP429"/>
      <c r="AZ429"/>
      <c r="BA429"/>
      <c r="BB429"/>
    </row>
    <row r="430" spans="21:54" x14ac:dyDescent="0.3">
      <c r="U430" s="136"/>
      <c r="V430" s="136"/>
      <c r="W430" s="136"/>
      <c r="X430" s="136"/>
      <c r="Y430" s="136"/>
      <c r="Z430" s="136"/>
      <c r="AA430" s="136"/>
      <c r="AB430"/>
      <c r="AC430"/>
      <c r="AH430" s="41"/>
      <c r="AI430" s="41"/>
      <c r="AJ430" s="41"/>
      <c r="AK430" s="41"/>
      <c r="AL430" s="41"/>
      <c r="AM430" s="41"/>
      <c r="AO430"/>
      <c r="AP430"/>
      <c r="AZ430"/>
      <c r="BA430"/>
      <c r="BB430"/>
    </row>
    <row r="431" spans="21:54" x14ac:dyDescent="0.3">
      <c r="U431" s="136"/>
      <c r="V431" s="136"/>
      <c r="W431" s="136"/>
      <c r="X431" s="136"/>
      <c r="Y431" s="136"/>
      <c r="Z431" s="136"/>
      <c r="AA431" s="136"/>
      <c r="AB431"/>
      <c r="AC431"/>
      <c r="AH431" s="41"/>
      <c r="AI431" s="41"/>
      <c r="AJ431" s="41"/>
      <c r="AK431" s="41"/>
      <c r="AL431" s="41"/>
      <c r="AM431" s="41"/>
      <c r="AO431"/>
      <c r="AP431"/>
      <c r="AZ431"/>
      <c r="BA431"/>
      <c r="BB431"/>
    </row>
    <row r="432" spans="21:54" x14ac:dyDescent="0.3">
      <c r="U432" s="136"/>
      <c r="V432" s="136"/>
      <c r="W432" s="136"/>
      <c r="X432" s="136"/>
      <c r="Y432" s="136"/>
      <c r="Z432" s="136"/>
      <c r="AA432" s="136"/>
      <c r="AB432"/>
      <c r="AC432"/>
      <c r="AH432" s="41"/>
      <c r="AI432" s="41"/>
      <c r="AJ432" s="41"/>
      <c r="AK432" s="41"/>
      <c r="AL432" s="41"/>
      <c r="AM432" s="41"/>
      <c r="AO432"/>
      <c r="AP432"/>
      <c r="AZ432"/>
      <c r="BA432"/>
      <c r="BB432"/>
    </row>
    <row r="433" spans="21:54" x14ac:dyDescent="0.3">
      <c r="U433" s="136"/>
      <c r="V433" s="136"/>
      <c r="W433" s="136"/>
      <c r="X433" s="136"/>
      <c r="Y433" s="136"/>
      <c r="Z433" s="136"/>
      <c r="AA433" s="136"/>
      <c r="AB433"/>
      <c r="AC433"/>
      <c r="AH433" s="41"/>
      <c r="AI433" s="41"/>
      <c r="AJ433" s="41"/>
      <c r="AK433" s="41"/>
      <c r="AL433" s="41"/>
      <c r="AM433" s="41"/>
      <c r="AO433"/>
      <c r="AP433"/>
      <c r="AZ433"/>
      <c r="BA433"/>
      <c r="BB433"/>
    </row>
    <row r="434" spans="21:54" x14ac:dyDescent="0.3">
      <c r="U434" s="136"/>
      <c r="V434" s="136"/>
      <c r="W434" s="136"/>
      <c r="X434" s="136"/>
      <c r="Y434" s="136"/>
      <c r="Z434" s="136"/>
      <c r="AA434" s="136"/>
      <c r="AB434"/>
      <c r="AC434"/>
      <c r="AH434" s="41"/>
      <c r="AI434" s="41"/>
      <c r="AJ434" s="41"/>
      <c r="AK434" s="41"/>
      <c r="AL434" s="41"/>
      <c r="AM434" s="41"/>
      <c r="AO434"/>
      <c r="AP434"/>
      <c r="AZ434"/>
      <c r="BA434"/>
      <c r="BB434"/>
    </row>
    <row r="435" spans="21:54" x14ac:dyDescent="0.3">
      <c r="U435" s="136"/>
      <c r="V435" s="136"/>
      <c r="W435" s="136"/>
      <c r="X435" s="136"/>
      <c r="Y435" s="136"/>
      <c r="Z435" s="136"/>
      <c r="AA435" s="136"/>
      <c r="AB435"/>
      <c r="AC435"/>
      <c r="AH435" s="41"/>
      <c r="AI435" s="41"/>
      <c r="AJ435" s="41"/>
      <c r="AK435" s="41"/>
      <c r="AL435" s="41"/>
      <c r="AM435" s="41"/>
      <c r="AO435"/>
      <c r="AP435"/>
      <c r="AZ435"/>
      <c r="BA435"/>
      <c r="BB435"/>
    </row>
    <row r="436" spans="21:54" x14ac:dyDescent="0.3">
      <c r="U436" s="136"/>
      <c r="V436" s="136"/>
      <c r="W436" s="136"/>
      <c r="X436" s="136"/>
      <c r="Y436" s="136"/>
      <c r="Z436" s="136"/>
      <c r="AA436" s="136"/>
      <c r="AB436"/>
      <c r="AC436"/>
      <c r="AH436" s="41"/>
      <c r="AI436" s="41"/>
      <c r="AJ436" s="41"/>
      <c r="AK436" s="41"/>
      <c r="AL436" s="41"/>
      <c r="AM436" s="41"/>
      <c r="AO436"/>
      <c r="AP436"/>
      <c r="AZ436"/>
      <c r="BA436"/>
      <c r="BB436"/>
    </row>
    <row r="437" spans="21:54" x14ac:dyDescent="0.3">
      <c r="U437" s="136"/>
      <c r="V437" s="136"/>
      <c r="W437" s="136"/>
      <c r="X437" s="136"/>
      <c r="Y437" s="136"/>
      <c r="Z437" s="136"/>
      <c r="AA437" s="136"/>
      <c r="AB437"/>
      <c r="AC437"/>
      <c r="AH437" s="41"/>
      <c r="AI437" s="41"/>
      <c r="AJ437" s="41"/>
      <c r="AK437" s="41"/>
      <c r="AL437" s="41"/>
      <c r="AM437" s="41"/>
      <c r="AO437"/>
      <c r="AP437"/>
      <c r="AZ437"/>
      <c r="BA437"/>
      <c r="BB437"/>
    </row>
    <row r="438" spans="21:54" x14ac:dyDescent="0.3">
      <c r="U438" s="136"/>
      <c r="V438" s="136"/>
      <c r="W438" s="136"/>
      <c r="X438" s="136"/>
      <c r="Y438" s="136"/>
      <c r="Z438" s="136"/>
      <c r="AA438" s="136"/>
      <c r="AB438"/>
      <c r="AC438"/>
      <c r="AH438" s="41"/>
      <c r="AI438" s="41"/>
      <c r="AJ438" s="41"/>
      <c r="AK438" s="41"/>
      <c r="AL438" s="41"/>
      <c r="AM438" s="41"/>
      <c r="AO438"/>
      <c r="AP438"/>
      <c r="AZ438"/>
      <c r="BA438"/>
      <c r="BB438"/>
    </row>
    <row r="439" spans="21:54" x14ac:dyDescent="0.3">
      <c r="U439" s="136"/>
      <c r="V439" s="136"/>
      <c r="W439" s="136"/>
      <c r="X439" s="136"/>
      <c r="Y439" s="136"/>
      <c r="Z439" s="136"/>
      <c r="AA439" s="136"/>
      <c r="AB439"/>
      <c r="AC439"/>
      <c r="AH439" s="41"/>
      <c r="AI439" s="41"/>
      <c r="AJ439" s="41"/>
      <c r="AK439" s="41"/>
      <c r="AL439" s="41"/>
      <c r="AM439" s="41"/>
      <c r="AO439"/>
      <c r="AP439"/>
      <c r="AZ439"/>
      <c r="BA439"/>
      <c r="BB439"/>
    </row>
    <row r="440" spans="21:54" x14ac:dyDescent="0.3">
      <c r="U440" s="136"/>
      <c r="V440" s="136"/>
      <c r="W440" s="136"/>
      <c r="X440" s="136"/>
      <c r="Y440" s="136"/>
      <c r="Z440" s="136"/>
      <c r="AA440" s="136"/>
      <c r="AB440"/>
      <c r="AC440"/>
      <c r="AH440" s="41"/>
      <c r="AI440" s="41"/>
      <c r="AJ440" s="41"/>
      <c r="AK440" s="41"/>
      <c r="AL440" s="41"/>
      <c r="AM440" s="41"/>
      <c r="AO440"/>
      <c r="AP440"/>
      <c r="AZ440"/>
      <c r="BA440"/>
      <c r="BB440"/>
    </row>
    <row r="441" spans="21:54" x14ac:dyDescent="0.3">
      <c r="U441" s="136"/>
      <c r="V441" s="136"/>
      <c r="W441" s="136"/>
      <c r="X441" s="136"/>
      <c r="Y441" s="136"/>
      <c r="Z441" s="136"/>
      <c r="AA441" s="136"/>
      <c r="AB441"/>
      <c r="AC441"/>
      <c r="AH441" s="41"/>
      <c r="AI441" s="41"/>
      <c r="AJ441" s="41"/>
      <c r="AK441" s="41"/>
      <c r="AL441" s="41"/>
      <c r="AM441" s="41"/>
      <c r="AO441"/>
      <c r="AP441"/>
      <c r="AZ441"/>
      <c r="BA441"/>
      <c r="BB441"/>
    </row>
    <row r="442" spans="21:54" x14ac:dyDescent="0.3">
      <c r="U442" s="136"/>
      <c r="V442" s="136"/>
      <c r="W442" s="136"/>
      <c r="X442" s="136"/>
      <c r="Y442" s="136"/>
      <c r="Z442" s="136"/>
      <c r="AA442" s="136"/>
      <c r="AB442"/>
      <c r="AC442"/>
      <c r="AH442" s="41"/>
      <c r="AI442" s="41"/>
      <c r="AJ442" s="41"/>
      <c r="AK442" s="41"/>
      <c r="AL442" s="41"/>
      <c r="AM442" s="41"/>
      <c r="AO442"/>
      <c r="AP442"/>
      <c r="AZ442"/>
      <c r="BA442"/>
      <c r="BB442"/>
    </row>
    <row r="443" spans="21:54" x14ac:dyDescent="0.3">
      <c r="U443" s="136"/>
      <c r="V443" s="136"/>
      <c r="W443" s="136"/>
      <c r="X443" s="136"/>
      <c r="Y443" s="136"/>
      <c r="Z443" s="136"/>
      <c r="AA443" s="136"/>
      <c r="AB443"/>
      <c r="AC443"/>
      <c r="AH443" s="41"/>
      <c r="AI443" s="41"/>
      <c r="AJ443" s="41"/>
      <c r="AK443" s="41"/>
      <c r="AL443" s="41"/>
      <c r="AM443" s="41"/>
      <c r="AO443"/>
      <c r="AP443"/>
      <c r="AZ443"/>
      <c r="BA443"/>
      <c r="BB443"/>
    </row>
    <row r="444" spans="21:54" x14ac:dyDescent="0.3">
      <c r="U444" s="136"/>
      <c r="V444" s="136"/>
      <c r="W444" s="136"/>
      <c r="X444" s="136"/>
      <c r="Y444" s="136"/>
      <c r="Z444" s="136"/>
      <c r="AA444" s="136"/>
      <c r="AB444"/>
      <c r="AC444"/>
      <c r="AH444" s="41"/>
      <c r="AI444" s="41"/>
      <c r="AJ444" s="41"/>
      <c r="AK444" s="41"/>
      <c r="AL444" s="41"/>
      <c r="AM444" s="41"/>
      <c r="AO444"/>
      <c r="AP444"/>
      <c r="AZ444"/>
      <c r="BA444"/>
      <c r="BB444"/>
    </row>
    <row r="445" spans="21:54" x14ac:dyDescent="0.3">
      <c r="U445" s="136"/>
      <c r="V445" s="136"/>
      <c r="W445" s="136"/>
      <c r="X445" s="136"/>
      <c r="Y445" s="136"/>
      <c r="Z445" s="136"/>
      <c r="AA445" s="136"/>
      <c r="AB445"/>
      <c r="AC445"/>
      <c r="AH445" s="41"/>
      <c r="AI445" s="41"/>
      <c r="AJ445" s="41"/>
      <c r="AK445" s="41"/>
      <c r="AL445" s="41"/>
      <c r="AM445" s="41"/>
      <c r="AO445"/>
      <c r="AP445"/>
      <c r="AZ445"/>
      <c r="BA445"/>
      <c r="BB445"/>
    </row>
    <row r="446" spans="21:54" x14ac:dyDescent="0.3">
      <c r="U446" s="136"/>
      <c r="V446" s="136"/>
      <c r="W446" s="136"/>
      <c r="X446" s="136"/>
      <c r="Y446" s="136"/>
      <c r="Z446" s="136"/>
      <c r="AA446" s="136"/>
      <c r="AB446"/>
      <c r="AC446"/>
      <c r="AH446" s="41"/>
      <c r="AI446" s="41"/>
      <c r="AJ446" s="41"/>
      <c r="AK446" s="41"/>
      <c r="AL446" s="41"/>
      <c r="AM446" s="41"/>
      <c r="AO446"/>
      <c r="AP446"/>
      <c r="AZ446"/>
      <c r="BA446"/>
      <c r="BB446"/>
    </row>
    <row r="447" spans="21:54" x14ac:dyDescent="0.3">
      <c r="U447" s="136"/>
      <c r="V447" s="136"/>
      <c r="W447" s="136"/>
      <c r="X447" s="136"/>
      <c r="Y447" s="136"/>
      <c r="Z447" s="136"/>
      <c r="AA447" s="136"/>
      <c r="AB447"/>
      <c r="AC447"/>
      <c r="AH447" s="41"/>
      <c r="AI447" s="41"/>
      <c r="AJ447" s="41"/>
      <c r="AK447" s="41"/>
      <c r="AL447" s="41"/>
      <c r="AM447" s="41"/>
      <c r="AO447"/>
      <c r="AP447"/>
      <c r="AZ447"/>
      <c r="BA447"/>
      <c r="BB447"/>
    </row>
    <row r="448" spans="21:54" x14ac:dyDescent="0.3">
      <c r="U448" s="136"/>
      <c r="V448" s="136"/>
      <c r="W448" s="136"/>
      <c r="X448" s="136"/>
      <c r="Y448" s="136"/>
      <c r="Z448" s="136"/>
      <c r="AA448" s="136"/>
      <c r="AB448"/>
      <c r="AC448"/>
      <c r="AH448" s="41"/>
      <c r="AI448" s="41"/>
      <c r="AJ448" s="41"/>
      <c r="AK448" s="41"/>
      <c r="AL448" s="41"/>
      <c r="AM448" s="41"/>
      <c r="AO448"/>
      <c r="AP448"/>
      <c r="AZ448"/>
      <c r="BA448"/>
      <c r="BB448"/>
    </row>
    <row r="449" spans="21:54" x14ac:dyDescent="0.3">
      <c r="U449" s="136"/>
      <c r="V449" s="136"/>
      <c r="W449" s="136"/>
      <c r="X449" s="136"/>
      <c r="Y449" s="136"/>
      <c r="Z449" s="136"/>
      <c r="AA449" s="136"/>
      <c r="AB449"/>
      <c r="AC449"/>
      <c r="AH449" s="41"/>
      <c r="AI449" s="41"/>
      <c r="AJ449" s="41"/>
      <c r="AK449" s="41"/>
      <c r="AL449" s="41"/>
      <c r="AM449" s="41"/>
      <c r="AO449"/>
      <c r="AP449"/>
      <c r="AZ449"/>
      <c r="BA449"/>
      <c r="BB449"/>
    </row>
    <row r="450" spans="21:54" x14ac:dyDescent="0.3">
      <c r="U450" s="136"/>
      <c r="V450" s="136"/>
      <c r="W450" s="136"/>
      <c r="X450" s="136"/>
      <c r="Y450" s="136"/>
      <c r="Z450" s="136"/>
      <c r="AA450" s="136"/>
      <c r="AB450"/>
      <c r="AC450"/>
      <c r="AH450" s="41"/>
      <c r="AI450" s="41"/>
      <c r="AJ450" s="41"/>
      <c r="AK450" s="41"/>
      <c r="AL450" s="41"/>
      <c r="AM450" s="41"/>
      <c r="AO450"/>
      <c r="AP450"/>
      <c r="AZ450"/>
      <c r="BA450"/>
      <c r="BB450"/>
    </row>
    <row r="451" spans="21:54" x14ac:dyDescent="0.3">
      <c r="U451" s="136"/>
      <c r="V451" s="136"/>
      <c r="W451" s="136"/>
      <c r="X451" s="136"/>
      <c r="Y451" s="136"/>
      <c r="Z451" s="136"/>
      <c r="AA451" s="136"/>
      <c r="AB451"/>
      <c r="AC451"/>
      <c r="AH451" s="41"/>
      <c r="AI451" s="41"/>
      <c r="AJ451" s="41"/>
      <c r="AK451" s="41"/>
      <c r="AL451" s="41"/>
      <c r="AM451" s="41"/>
      <c r="AO451"/>
      <c r="AP451"/>
      <c r="AZ451"/>
      <c r="BA451"/>
      <c r="BB451"/>
    </row>
    <row r="452" spans="21:54" x14ac:dyDescent="0.3">
      <c r="U452" s="136"/>
      <c r="V452" s="136"/>
      <c r="W452" s="136"/>
      <c r="X452" s="136"/>
      <c r="Y452" s="136"/>
      <c r="Z452" s="136"/>
      <c r="AA452" s="136"/>
      <c r="AB452"/>
      <c r="AC452"/>
      <c r="AH452" s="41"/>
      <c r="AI452" s="41"/>
      <c r="AJ452" s="41"/>
      <c r="AK452" s="41"/>
      <c r="AL452" s="41"/>
      <c r="AM452" s="41"/>
      <c r="AO452"/>
      <c r="AP452"/>
      <c r="AZ452"/>
      <c r="BA452"/>
      <c r="BB452"/>
    </row>
    <row r="453" spans="21:54" x14ac:dyDescent="0.3">
      <c r="U453" s="136"/>
      <c r="V453" s="136"/>
      <c r="W453" s="136"/>
      <c r="X453" s="136"/>
      <c r="Y453" s="136"/>
      <c r="Z453" s="136"/>
      <c r="AA453" s="136"/>
      <c r="AB453"/>
      <c r="AC453"/>
      <c r="AH453" s="41"/>
      <c r="AI453" s="41"/>
      <c r="AJ453" s="41"/>
      <c r="AK453" s="41"/>
      <c r="AL453" s="41"/>
      <c r="AM453" s="41"/>
      <c r="AO453"/>
      <c r="AP453"/>
      <c r="AZ453"/>
      <c r="BA453"/>
      <c r="BB453"/>
    </row>
    <row r="454" spans="21:54" x14ac:dyDescent="0.3">
      <c r="U454" s="136"/>
      <c r="V454" s="136"/>
      <c r="W454" s="136"/>
      <c r="X454" s="136"/>
      <c r="Y454" s="136"/>
      <c r="Z454" s="136"/>
      <c r="AA454" s="136"/>
      <c r="AB454"/>
      <c r="AC454"/>
      <c r="AH454" s="41"/>
      <c r="AI454" s="41"/>
      <c r="AJ454" s="41"/>
      <c r="AK454" s="41"/>
      <c r="AL454" s="41"/>
      <c r="AM454" s="41"/>
      <c r="AO454"/>
      <c r="AP454"/>
      <c r="AZ454"/>
      <c r="BA454"/>
      <c r="BB454"/>
    </row>
    <row r="455" spans="21:54" x14ac:dyDescent="0.3">
      <c r="U455" s="136"/>
      <c r="V455" s="136"/>
      <c r="W455" s="136"/>
      <c r="X455" s="136"/>
      <c r="Y455" s="136"/>
      <c r="Z455" s="136"/>
      <c r="AA455" s="136"/>
      <c r="AB455"/>
      <c r="AC455"/>
      <c r="AH455" s="41"/>
      <c r="AI455" s="41"/>
      <c r="AJ455" s="41"/>
      <c r="AK455" s="41"/>
      <c r="AL455" s="41"/>
      <c r="AM455" s="41"/>
      <c r="AO455"/>
      <c r="AP455"/>
      <c r="AZ455"/>
      <c r="BA455"/>
      <c r="BB455"/>
    </row>
    <row r="456" spans="21:54" x14ac:dyDescent="0.3">
      <c r="U456" s="136"/>
      <c r="V456" s="136"/>
      <c r="W456" s="136"/>
      <c r="X456" s="136"/>
      <c r="Y456" s="136"/>
      <c r="Z456" s="136"/>
      <c r="AA456" s="136"/>
      <c r="AB456"/>
      <c r="AC456"/>
      <c r="AH456" s="41"/>
      <c r="AI456" s="41"/>
      <c r="AJ456" s="41"/>
      <c r="AK456" s="41"/>
      <c r="AL456" s="41"/>
      <c r="AM456" s="41"/>
      <c r="AO456"/>
      <c r="AP456"/>
      <c r="AZ456"/>
      <c r="BA456"/>
      <c r="BB456"/>
    </row>
    <row r="457" spans="21:54" x14ac:dyDescent="0.3">
      <c r="U457" s="136"/>
      <c r="V457" s="136"/>
      <c r="W457" s="136"/>
      <c r="X457" s="136"/>
      <c r="Y457" s="136"/>
      <c r="Z457" s="136"/>
      <c r="AA457" s="136"/>
      <c r="AB457"/>
      <c r="AC457"/>
      <c r="AH457" s="41"/>
      <c r="AI457" s="41"/>
      <c r="AJ457" s="41"/>
      <c r="AK457" s="41"/>
      <c r="AL457" s="41"/>
      <c r="AM457" s="41"/>
      <c r="AO457"/>
      <c r="AP457"/>
      <c r="AZ457"/>
      <c r="BA457"/>
      <c r="BB457"/>
    </row>
    <row r="458" spans="21:54" x14ac:dyDescent="0.3">
      <c r="U458" s="136"/>
      <c r="V458" s="136"/>
      <c r="W458" s="136"/>
      <c r="X458" s="136"/>
      <c r="Y458" s="136"/>
      <c r="Z458" s="136"/>
      <c r="AA458" s="136"/>
      <c r="AB458"/>
      <c r="AC458"/>
      <c r="AH458" s="41"/>
      <c r="AI458" s="41"/>
      <c r="AJ458" s="41"/>
      <c r="AK458" s="41"/>
      <c r="AL458" s="41"/>
      <c r="AM458" s="41"/>
      <c r="AO458"/>
      <c r="AP458"/>
      <c r="AZ458"/>
      <c r="BA458"/>
      <c r="BB458"/>
    </row>
    <row r="459" spans="21:54" x14ac:dyDescent="0.3">
      <c r="U459" s="136"/>
      <c r="V459" s="136"/>
      <c r="W459" s="136"/>
      <c r="X459" s="136"/>
      <c r="Y459" s="136"/>
      <c r="Z459" s="136"/>
      <c r="AA459" s="136"/>
      <c r="AB459"/>
      <c r="AC459"/>
      <c r="AH459" s="41"/>
      <c r="AI459" s="41"/>
      <c r="AJ459" s="41"/>
      <c r="AK459" s="41"/>
      <c r="AL459" s="41"/>
      <c r="AM459" s="41"/>
      <c r="AO459"/>
      <c r="AP459"/>
      <c r="AZ459"/>
      <c r="BA459"/>
      <c r="BB459"/>
    </row>
    <row r="460" spans="21:54" x14ac:dyDescent="0.3">
      <c r="U460" s="136"/>
      <c r="V460" s="136"/>
      <c r="W460" s="136"/>
      <c r="X460" s="136"/>
      <c r="Y460" s="136"/>
      <c r="Z460" s="136"/>
      <c r="AA460" s="136"/>
      <c r="AB460"/>
      <c r="AC460"/>
      <c r="AH460" s="41"/>
      <c r="AI460" s="41"/>
      <c r="AJ460" s="41"/>
      <c r="AK460" s="41"/>
      <c r="AL460" s="41"/>
      <c r="AM460" s="41"/>
      <c r="AO460"/>
      <c r="AP460"/>
      <c r="AZ460"/>
      <c r="BA460"/>
      <c r="BB460"/>
    </row>
    <row r="461" spans="21:54" x14ac:dyDescent="0.3">
      <c r="U461" s="136"/>
      <c r="V461" s="136"/>
      <c r="W461" s="136"/>
      <c r="X461" s="136"/>
      <c r="Y461" s="136"/>
      <c r="Z461" s="136"/>
      <c r="AA461" s="136"/>
      <c r="AB461"/>
      <c r="AC461"/>
      <c r="AH461" s="41"/>
      <c r="AI461" s="41"/>
      <c r="AJ461" s="41"/>
      <c r="AK461" s="41"/>
      <c r="AL461" s="41"/>
      <c r="AM461" s="41"/>
      <c r="AO461"/>
      <c r="AP461"/>
      <c r="AZ461"/>
      <c r="BA461"/>
      <c r="BB461"/>
    </row>
    <row r="462" spans="21:54" x14ac:dyDescent="0.3">
      <c r="U462" s="136"/>
      <c r="V462" s="136"/>
      <c r="W462" s="136"/>
      <c r="X462" s="136"/>
      <c r="Y462" s="136"/>
      <c r="Z462" s="136"/>
      <c r="AA462" s="136"/>
      <c r="AB462"/>
      <c r="AC462"/>
      <c r="AH462" s="41"/>
      <c r="AI462" s="41"/>
      <c r="AJ462" s="41"/>
      <c r="AK462" s="41"/>
      <c r="AL462" s="41"/>
      <c r="AM462" s="41"/>
      <c r="AO462"/>
      <c r="AP462"/>
      <c r="AZ462"/>
      <c r="BA462"/>
      <c r="BB462"/>
    </row>
    <row r="463" spans="21:54" x14ac:dyDescent="0.3">
      <c r="U463" s="136"/>
      <c r="V463" s="136"/>
      <c r="W463" s="136"/>
      <c r="X463" s="136"/>
      <c r="Y463" s="136"/>
      <c r="Z463" s="136"/>
      <c r="AA463" s="136"/>
      <c r="AB463"/>
      <c r="AC463"/>
      <c r="AH463" s="41"/>
      <c r="AI463" s="41"/>
      <c r="AJ463" s="41"/>
      <c r="AK463" s="41"/>
      <c r="AL463" s="41"/>
      <c r="AM463" s="41"/>
      <c r="AO463"/>
      <c r="AP463"/>
      <c r="AZ463"/>
      <c r="BA463"/>
      <c r="BB463"/>
    </row>
    <row r="464" spans="21:54" x14ac:dyDescent="0.3">
      <c r="U464" s="136"/>
      <c r="V464" s="136"/>
      <c r="W464" s="136"/>
      <c r="X464" s="136"/>
      <c r="Y464" s="136"/>
      <c r="Z464" s="136"/>
      <c r="AA464" s="136"/>
      <c r="AB464"/>
      <c r="AC464"/>
      <c r="AH464" s="41"/>
      <c r="AI464" s="41"/>
      <c r="AJ464" s="41"/>
      <c r="AK464" s="41"/>
      <c r="AL464" s="41"/>
      <c r="AM464" s="41"/>
      <c r="AO464"/>
      <c r="AP464"/>
      <c r="AZ464"/>
      <c r="BA464"/>
      <c r="BB464"/>
    </row>
    <row r="465" spans="21:54" x14ac:dyDescent="0.3">
      <c r="U465" s="136"/>
      <c r="V465" s="136"/>
      <c r="W465" s="136"/>
      <c r="X465" s="136"/>
      <c r="Y465" s="136"/>
      <c r="Z465" s="136"/>
      <c r="AA465" s="136"/>
      <c r="AB465"/>
      <c r="AC465"/>
      <c r="AH465" s="41"/>
      <c r="AI465" s="41"/>
      <c r="AJ465" s="41"/>
      <c r="AK465" s="41"/>
      <c r="AL465" s="41"/>
      <c r="AM465" s="41"/>
      <c r="AO465"/>
      <c r="AP465"/>
      <c r="AZ465"/>
      <c r="BA465"/>
      <c r="BB465"/>
    </row>
    <row r="466" spans="21:54" x14ac:dyDescent="0.3">
      <c r="U466" s="136"/>
      <c r="V466" s="136"/>
      <c r="W466" s="136"/>
      <c r="X466" s="136"/>
      <c r="Y466" s="136"/>
      <c r="Z466" s="136"/>
      <c r="AA466" s="136"/>
      <c r="AB466"/>
      <c r="AC466"/>
      <c r="AH466" s="41"/>
      <c r="AI466" s="41"/>
      <c r="AJ466" s="41"/>
      <c r="AK466" s="41"/>
      <c r="AL466" s="41"/>
      <c r="AM466" s="41"/>
      <c r="AO466"/>
      <c r="AP466"/>
      <c r="AZ466"/>
      <c r="BA466"/>
      <c r="BB466"/>
    </row>
    <row r="467" spans="21:54" x14ac:dyDescent="0.3">
      <c r="U467" s="136"/>
      <c r="V467" s="136"/>
      <c r="W467" s="136"/>
      <c r="X467" s="136"/>
      <c r="Y467" s="136"/>
      <c r="Z467" s="136"/>
      <c r="AA467" s="136"/>
      <c r="AB467"/>
      <c r="AC467"/>
      <c r="AH467" s="41"/>
      <c r="AI467" s="41"/>
      <c r="AJ467" s="41"/>
      <c r="AK467" s="41"/>
      <c r="AL467" s="41"/>
      <c r="AM467" s="41"/>
      <c r="AO467"/>
      <c r="AP467"/>
      <c r="AZ467"/>
      <c r="BA467"/>
      <c r="BB467"/>
    </row>
    <row r="468" spans="21:54" x14ac:dyDescent="0.3">
      <c r="U468" s="136"/>
      <c r="V468" s="136"/>
      <c r="W468" s="136"/>
      <c r="X468" s="136"/>
      <c r="Y468" s="136"/>
      <c r="Z468" s="136"/>
      <c r="AA468" s="136"/>
      <c r="AB468"/>
      <c r="AC468"/>
      <c r="AH468" s="41"/>
      <c r="AI468" s="41"/>
      <c r="AJ468" s="41"/>
      <c r="AK468" s="41"/>
      <c r="AL468" s="41"/>
      <c r="AM468" s="41"/>
      <c r="AO468"/>
      <c r="AP468"/>
      <c r="AZ468"/>
      <c r="BA468"/>
      <c r="BB468"/>
    </row>
    <row r="469" spans="21:54" x14ac:dyDescent="0.3">
      <c r="U469" s="136"/>
      <c r="V469" s="136"/>
      <c r="W469" s="136"/>
      <c r="X469" s="136"/>
      <c r="Y469" s="136"/>
      <c r="Z469" s="136"/>
      <c r="AA469" s="136"/>
      <c r="AB469"/>
      <c r="AC469"/>
      <c r="AH469" s="41"/>
      <c r="AI469" s="41"/>
      <c r="AJ469" s="41"/>
      <c r="AK469" s="41"/>
      <c r="AL469" s="41"/>
      <c r="AM469" s="41"/>
      <c r="AO469"/>
      <c r="AP469"/>
      <c r="AZ469"/>
      <c r="BA469"/>
      <c r="BB469"/>
    </row>
    <row r="470" spans="21:54" x14ac:dyDescent="0.3">
      <c r="U470" s="136"/>
      <c r="V470" s="136"/>
      <c r="W470" s="136"/>
      <c r="X470" s="136"/>
      <c r="Y470" s="136"/>
      <c r="Z470" s="136"/>
      <c r="AA470" s="136"/>
      <c r="AB470"/>
      <c r="AC470"/>
      <c r="AH470" s="41"/>
      <c r="AI470" s="41"/>
      <c r="AJ470" s="41"/>
      <c r="AK470" s="41"/>
      <c r="AL470" s="41"/>
      <c r="AM470" s="41"/>
      <c r="AO470"/>
      <c r="AP470"/>
      <c r="AZ470"/>
      <c r="BA470"/>
      <c r="BB470"/>
    </row>
    <row r="471" spans="21:54" x14ac:dyDescent="0.3">
      <c r="U471" s="136"/>
      <c r="V471" s="136"/>
      <c r="W471" s="136"/>
      <c r="X471" s="136"/>
      <c r="Y471" s="136"/>
      <c r="Z471" s="136"/>
      <c r="AA471" s="136"/>
      <c r="AB471"/>
      <c r="AC471"/>
      <c r="AH471" s="41"/>
      <c r="AI471" s="41"/>
      <c r="AJ471" s="41"/>
      <c r="AK471" s="41"/>
      <c r="AL471" s="41"/>
      <c r="AM471" s="41"/>
      <c r="AO471"/>
      <c r="AP471"/>
      <c r="AZ471"/>
      <c r="BA471"/>
      <c r="BB471"/>
    </row>
    <row r="472" spans="21:54" x14ac:dyDescent="0.3">
      <c r="U472" s="136"/>
      <c r="V472" s="136"/>
      <c r="W472" s="136"/>
      <c r="X472" s="136"/>
      <c r="Y472" s="136"/>
      <c r="Z472" s="136"/>
      <c r="AA472" s="136"/>
      <c r="AB472"/>
      <c r="AC472"/>
      <c r="AH472" s="41"/>
      <c r="AI472" s="41"/>
      <c r="AJ472" s="41"/>
      <c r="AK472" s="41"/>
      <c r="AL472" s="41"/>
      <c r="AM472" s="41"/>
      <c r="AO472"/>
      <c r="AP472"/>
      <c r="AZ472"/>
      <c r="BA472"/>
      <c r="BB472"/>
    </row>
    <row r="473" spans="21:54" x14ac:dyDescent="0.3">
      <c r="U473" s="136"/>
      <c r="V473" s="136"/>
      <c r="W473" s="136"/>
      <c r="X473" s="136"/>
      <c r="Y473" s="136"/>
      <c r="Z473" s="136"/>
      <c r="AA473" s="136"/>
      <c r="AB473"/>
      <c r="AC473"/>
      <c r="AH473" s="41"/>
      <c r="AI473" s="41"/>
      <c r="AJ473" s="41"/>
      <c r="AK473" s="41"/>
      <c r="AL473" s="41"/>
      <c r="AM473" s="41"/>
      <c r="AO473"/>
      <c r="AP473"/>
      <c r="AZ473"/>
      <c r="BA473"/>
      <c r="BB473"/>
    </row>
    <row r="474" spans="21:54" x14ac:dyDescent="0.3">
      <c r="U474" s="136"/>
      <c r="V474" s="136"/>
      <c r="W474" s="136"/>
      <c r="X474" s="136"/>
      <c r="Y474" s="136"/>
      <c r="Z474" s="136"/>
      <c r="AA474" s="136"/>
      <c r="AB474"/>
      <c r="AC474"/>
      <c r="AH474" s="41"/>
      <c r="AI474" s="41"/>
      <c r="AJ474" s="41"/>
      <c r="AK474" s="41"/>
      <c r="AL474" s="41"/>
      <c r="AM474" s="41"/>
      <c r="AO474"/>
      <c r="AP474"/>
      <c r="AZ474"/>
      <c r="BA474"/>
      <c r="BB474"/>
    </row>
    <row r="475" spans="21:54" x14ac:dyDescent="0.3">
      <c r="U475" s="136"/>
      <c r="V475" s="136"/>
      <c r="W475" s="136"/>
      <c r="X475" s="136"/>
      <c r="Y475" s="136"/>
      <c r="Z475" s="136"/>
      <c r="AA475" s="136"/>
      <c r="AB475"/>
      <c r="AC475"/>
      <c r="AH475" s="41"/>
      <c r="AI475" s="41"/>
      <c r="AJ475" s="41"/>
      <c r="AK475" s="41"/>
      <c r="AL475" s="41"/>
      <c r="AM475" s="41"/>
      <c r="AO475"/>
      <c r="AP475"/>
      <c r="AZ475"/>
      <c r="BA475"/>
      <c r="BB475"/>
    </row>
    <row r="476" spans="21:54" x14ac:dyDescent="0.3">
      <c r="U476" s="136"/>
      <c r="V476" s="136"/>
      <c r="W476" s="136"/>
      <c r="X476" s="136"/>
      <c r="Y476" s="136"/>
      <c r="Z476" s="136"/>
      <c r="AA476" s="136"/>
      <c r="AB476"/>
      <c r="AC476"/>
      <c r="AH476" s="41"/>
      <c r="AI476" s="41"/>
      <c r="AJ476" s="41"/>
      <c r="AK476" s="41"/>
      <c r="AL476" s="41"/>
      <c r="AM476" s="41"/>
      <c r="AO476"/>
      <c r="AP476"/>
      <c r="AZ476"/>
      <c r="BA476"/>
      <c r="BB476"/>
    </row>
    <row r="477" spans="21:54" x14ac:dyDescent="0.3">
      <c r="U477" s="136"/>
      <c r="V477" s="136"/>
      <c r="W477" s="136"/>
      <c r="X477" s="136"/>
      <c r="Y477" s="136"/>
      <c r="Z477" s="136"/>
      <c r="AA477" s="136"/>
      <c r="AB477"/>
      <c r="AC477"/>
      <c r="AH477" s="41"/>
      <c r="AI477" s="41"/>
      <c r="AJ477" s="41"/>
      <c r="AK477" s="41"/>
      <c r="AL477" s="41"/>
      <c r="AM477" s="41"/>
      <c r="AO477"/>
      <c r="AP477"/>
      <c r="AZ477"/>
      <c r="BA477"/>
      <c r="BB477"/>
    </row>
    <row r="478" spans="21:54" x14ac:dyDescent="0.3">
      <c r="U478" s="136"/>
      <c r="V478" s="136"/>
      <c r="W478" s="136"/>
      <c r="X478" s="136"/>
      <c r="Y478" s="136"/>
      <c r="Z478" s="136"/>
      <c r="AA478" s="136"/>
      <c r="AB478"/>
      <c r="AC478"/>
      <c r="AH478" s="41"/>
      <c r="AI478" s="41"/>
      <c r="AJ478" s="41"/>
      <c r="AK478" s="41"/>
      <c r="AL478" s="41"/>
      <c r="AM478" s="41"/>
      <c r="AO478"/>
      <c r="AP478"/>
      <c r="AZ478"/>
      <c r="BA478"/>
      <c r="BB478"/>
    </row>
    <row r="479" spans="21:54" x14ac:dyDescent="0.3">
      <c r="U479" s="136"/>
      <c r="V479" s="136"/>
      <c r="W479" s="136"/>
      <c r="X479" s="136"/>
      <c r="Y479" s="136"/>
      <c r="Z479" s="136"/>
      <c r="AA479" s="136"/>
      <c r="AB479"/>
      <c r="AC479"/>
      <c r="AH479" s="41"/>
      <c r="AI479" s="41"/>
      <c r="AJ479" s="41"/>
      <c r="AK479" s="41"/>
      <c r="AL479" s="41"/>
      <c r="AM479" s="41"/>
      <c r="AO479"/>
      <c r="AP479"/>
      <c r="AZ479"/>
      <c r="BA479"/>
      <c r="BB479"/>
    </row>
    <row r="480" spans="21:54" x14ac:dyDescent="0.3">
      <c r="U480" s="136"/>
      <c r="V480" s="136"/>
      <c r="W480" s="136"/>
      <c r="X480" s="136"/>
      <c r="Y480" s="136"/>
      <c r="Z480" s="136"/>
      <c r="AA480" s="136"/>
      <c r="AB480"/>
      <c r="AC480"/>
      <c r="AH480" s="41"/>
      <c r="AI480" s="41"/>
      <c r="AJ480" s="41"/>
      <c r="AK480" s="41"/>
      <c r="AL480" s="41"/>
      <c r="AM480" s="41"/>
      <c r="AO480"/>
      <c r="AP480"/>
    </row>
    <row r="481" spans="21:42" x14ac:dyDescent="0.3">
      <c r="U481" s="136"/>
      <c r="V481" s="136"/>
      <c r="W481" s="136"/>
      <c r="X481" s="136"/>
      <c r="Y481" s="136"/>
      <c r="Z481" s="136"/>
      <c r="AA481" s="136"/>
      <c r="AB481"/>
      <c r="AC481"/>
      <c r="AH481" s="41"/>
      <c r="AI481" s="41"/>
      <c r="AJ481" s="41"/>
      <c r="AK481" s="41"/>
      <c r="AL481" s="41"/>
      <c r="AM481" s="41"/>
      <c r="AO481"/>
      <c r="AP481"/>
    </row>
    <row r="482" spans="21:42" x14ac:dyDescent="0.3">
      <c r="U482" s="136"/>
      <c r="V482" s="136"/>
      <c r="W482" s="136"/>
      <c r="X482" s="136"/>
      <c r="Y482" s="136"/>
      <c r="Z482" s="136"/>
      <c r="AA482" s="136"/>
      <c r="AB482"/>
      <c r="AC482"/>
      <c r="AH482" s="41"/>
      <c r="AI482" s="41"/>
      <c r="AJ482" s="41"/>
      <c r="AK482" s="41"/>
      <c r="AL482" s="41"/>
      <c r="AM482" s="41"/>
      <c r="AO482"/>
      <c r="AP482"/>
    </row>
    <row r="483" spans="21:42" x14ac:dyDescent="0.3">
      <c r="U483" s="136"/>
      <c r="V483" s="136"/>
      <c r="W483" s="136"/>
      <c r="X483" s="136"/>
      <c r="Y483" s="136"/>
      <c r="Z483" s="136"/>
      <c r="AA483" s="136"/>
      <c r="AB483"/>
      <c r="AC483"/>
      <c r="AH483" s="41"/>
      <c r="AI483" s="41"/>
      <c r="AJ483" s="41"/>
      <c r="AK483" s="41"/>
      <c r="AL483" s="41"/>
      <c r="AM483" s="41"/>
      <c r="AO483"/>
      <c r="AP483"/>
    </row>
    <row r="484" spans="21:42" x14ac:dyDescent="0.3">
      <c r="U484" s="136"/>
      <c r="V484" s="136"/>
      <c r="W484" s="136"/>
      <c r="X484" s="136"/>
      <c r="Y484" s="136"/>
      <c r="Z484" s="136"/>
      <c r="AA484" s="136"/>
      <c r="AB484"/>
      <c r="AC484"/>
      <c r="AH484" s="41"/>
      <c r="AI484" s="41"/>
      <c r="AJ484" s="41"/>
      <c r="AK484" s="41"/>
      <c r="AL484" s="41"/>
      <c r="AM484" s="41"/>
      <c r="AO484"/>
      <c r="AP484"/>
    </row>
    <row r="485" spans="21:42" x14ac:dyDescent="0.3">
      <c r="U485" s="136"/>
      <c r="V485" s="136"/>
      <c r="W485" s="136"/>
      <c r="X485" s="136"/>
      <c r="Y485" s="136"/>
      <c r="Z485" s="136"/>
      <c r="AA485" s="136"/>
      <c r="AB485"/>
      <c r="AC485"/>
      <c r="AH485" s="41"/>
      <c r="AI485" s="41"/>
      <c r="AJ485" s="41"/>
      <c r="AK485" s="41"/>
      <c r="AL485" s="41"/>
      <c r="AM485" s="41"/>
      <c r="AO485"/>
      <c r="AP485"/>
    </row>
    <row r="486" spans="21:42" x14ac:dyDescent="0.3">
      <c r="U486" s="136"/>
      <c r="V486" s="136"/>
      <c r="W486" s="136"/>
      <c r="X486" s="136"/>
      <c r="Y486" s="136"/>
      <c r="Z486" s="136"/>
      <c r="AA486" s="136"/>
      <c r="AB486"/>
      <c r="AC486"/>
      <c r="AH486" s="41"/>
      <c r="AI486" s="41"/>
      <c r="AJ486" s="41"/>
      <c r="AK486" s="41"/>
      <c r="AL486" s="41"/>
      <c r="AM486" s="41"/>
      <c r="AO486"/>
      <c r="AP486"/>
    </row>
    <row r="487" spans="21:42" x14ac:dyDescent="0.3">
      <c r="U487" s="136"/>
      <c r="V487" s="136"/>
      <c r="W487" s="136"/>
      <c r="X487" s="136"/>
      <c r="Y487" s="136"/>
      <c r="Z487" s="136"/>
      <c r="AA487" s="136"/>
      <c r="AB487"/>
      <c r="AC487"/>
      <c r="AH487" s="41"/>
      <c r="AI487" s="41"/>
      <c r="AJ487" s="41"/>
      <c r="AK487" s="41"/>
      <c r="AL487" s="41"/>
      <c r="AM487" s="41"/>
      <c r="AO487"/>
      <c r="AP487"/>
    </row>
    <row r="488" spans="21:42" x14ac:dyDescent="0.3">
      <c r="U488" s="136"/>
      <c r="V488" s="136"/>
      <c r="W488" s="136"/>
      <c r="X488" s="136"/>
      <c r="Y488" s="136"/>
      <c r="Z488" s="136"/>
      <c r="AA488" s="136"/>
      <c r="AB488"/>
      <c r="AC488"/>
      <c r="AH488" s="41"/>
      <c r="AI488" s="41"/>
      <c r="AJ488" s="41"/>
      <c r="AK488" s="41"/>
      <c r="AL488" s="41"/>
      <c r="AM488" s="41"/>
      <c r="AO488"/>
      <c r="AP488"/>
    </row>
    <row r="489" spans="21:42" x14ac:dyDescent="0.3">
      <c r="U489" s="136"/>
      <c r="V489" s="136"/>
      <c r="W489" s="136"/>
      <c r="X489" s="136"/>
      <c r="Y489" s="136"/>
      <c r="Z489" s="136"/>
      <c r="AA489" s="136"/>
      <c r="AB489"/>
      <c r="AC489"/>
      <c r="AH489" s="41"/>
      <c r="AI489" s="41"/>
      <c r="AJ489" s="41"/>
      <c r="AK489" s="41"/>
      <c r="AL489" s="41"/>
      <c r="AM489" s="41"/>
      <c r="AO489"/>
      <c r="AP489"/>
    </row>
    <row r="490" spans="21:42" x14ac:dyDescent="0.3">
      <c r="U490" s="136"/>
      <c r="V490" s="136"/>
      <c r="W490" s="136"/>
      <c r="X490" s="136"/>
      <c r="Y490" s="136"/>
      <c r="Z490" s="136"/>
      <c r="AA490" s="136"/>
      <c r="AB490"/>
      <c r="AC490"/>
      <c r="AH490" s="41"/>
      <c r="AI490" s="41"/>
      <c r="AJ490" s="41"/>
      <c r="AK490" s="41"/>
      <c r="AL490" s="41"/>
      <c r="AM490" s="41"/>
      <c r="AO490"/>
      <c r="AP490"/>
    </row>
    <row r="491" spans="21:42" x14ac:dyDescent="0.3">
      <c r="U491" s="136"/>
      <c r="V491" s="136"/>
      <c r="W491" s="136"/>
      <c r="X491" s="136"/>
      <c r="Y491" s="136"/>
      <c r="Z491" s="136"/>
      <c r="AA491" s="136"/>
      <c r="AB491"/>
      <c r="AC491"/>
      <c r="AH491" s="41"/>
      <c r="AI491" s="41"/>
      <c r="AJ491" s="41"/>
      <c r="AK491" s="41"/>
      <c r="AL491" s="41"/>
      <c r="AM491" s="41"/>
      <c r="AO491"/>
      <c r="AP491"/>
    </row>
    <row r="492" spans="21:42" x14ac:dyDescent="0.3">
      <c r="U492" s="136"/>
      <c r="V492" s="136"/>
      <c r="W492" s="136"/>
      <c r="X492" s="136"/>
      <c r="Y492" s="136"/>
      <c r="Z492" s="136"/>
      <c r="AA492" s="136"/>
      <c r="AB492"/>
      <c r="AC492"/>
      <c r="AH492" s="41"/>
      <c r="AI492" s="41"/>
      <c r="AJ492" s="41"/>
      <c r="AK492" s="41"/>
      <c r="AL492" s="41"/>
      <c r="AM492" s="41"/>
      <c r="AO492"/>
      <c r="AP492"/>
    </row>
    <row r="493" spans="21:42" x14ac:dyDescent="0.3">
      <c r="U493" s="136"/>
      <c r="V493" s="136"/>
      <c r="W493" s="136"/>
      <c r="X493" s="136"/>
      <c r="Y493" s="136"/>
      <c r="Z493" s="136"/>
      <c r="AA493" s="136"/>
      <c r="AB493"/>
      <c r="AC493"/>
      <c r="AH493" s="41"/>
      <c r="AI493" s="41"/>
      <c r="AJ493" s="41"/>
      <c r="AK493" s="41"/>
      <c r="AL493" s="41"/>
      <c r="AM493" s="41"/>
      <c r="AO493"/>
      <c r="AP493"/>
    </row>
    <row r="494" spans="21:42" x14ac:dyDescent="0.3">
      <c r="U494" s="136"/>
      <c r="V494" s="136"/>
      <c r="W494" s="136"/>
      <c r="X494" s="136"/>
      <c r="Y494" s="136"/>
      <c r="Z494" s="136"/>
      <c r="AA494" s="136"/>
      <c r="AB494"/>
      <c r="AC494"/>
      <c r="AH494" s="41"/>
      <c r="AI494" s="41"/>
      <c r="AJ494" s="41"/>
      <c r="AK494" s="41"/>
      <c r="AL494" s="41"/>
      <c r="AM494" s="41"/>
      <c r="AO494"/>
      <c r="AP494"/>
    </row>
    <row r="495" spans="21:42" x14ac:dyDescent="0.3">
      <c r="U495" s="136"/>
      <c r="V495" s="136"/>
      <c r="W495" s="136"/>
      <c r="X495" s="136"/>
      <c r="Y495" s="136"/>
      <c r="Z495" s="136"/>
      <c r="AA495" s="136"/>
      <c r="AB495"/>
      <c r="AC495"/>
      <c r="AH495" s="41"/>
      <c r="AI495" s="41"/>
      <c r="AJ495" s="41"/>
      <c r="AK495" s="41"/>
      <c r="AL495" s="41"/>
      <c r="AM495" s="41"/>
      <c r="AO495"/>
      <c r="AP495"/>
    </row>
    <row r="496" spans="21:42" x14ac:dyDescent="0.3">
      <c r="U496" s="136"/>
      <c r="V496" s="136"/>
      <c r="W496" s="136"/>
      <c r="X496" s="136"/>
      <c r="Y496" s="136"/>
      <c r="Z496" s="136"/>
      <c r="AA496" s="136"/>
      <c r="AB496"/>
      <c r="AC496"/>
      <c r="AH496" s="41"/>
      <c r="AI496" s="41"/>
      <c r="AJ496" s="41"/>
      <c r="AK496" s="41"/>
      <c r="AL496" s="41"/>
      <c r="AM496" s="41"/>
      <c r="AO496"/>
      <c r="AP496"/>
    </row>
    <row r="497" spans="21:42" x14ac:dyDescent="0.3">
      <c r="U497" s="136"/>
      <c r="V497" s="136"/>
      <c r="W497" s="136"/>
      <c r="X497" s="136"/>
      <c r="Y497" s="136"/>
      <c r="Z497" s="136"/>
      <c r="AA497" s="136"/>
      <c r="AB497"/>
      <c r="AC497"/>
      <c r="AH497" s="41"/>
      <c r="AI497" s="41"/>
      <c r="AJ497" s="41"/>
      <c r="AK497" s="41"/>
      <c r="AL497" s="41"/>
      <c r="AM497" s="41"/>
      <c r="AO497"/>
      <c r="AP497"/>
    </row>
    <row r="498" spans="21:42" x14ac:dyDescent="0.3">
      <c r="U498" s="136"/>
      <c r="V498" s="136"/>
      <c r="W498" s="136"/>
      <c r="X498" s="136"/>
      <c r="Y498" s="136"/>
      <c r="Z498" s="136"/>
      <c r="AA498" s="136"/>
      <c r="AB498"/>
      <c r="AC498"/>
      <c r="AH498" s="41"/>
      <c r="AI498" s="41"/>
      <c r="AJ498" s="41"/>
      <c r="AK498" s="41"/>
      <c r="AL498" s="41"/>
      <c r="AM498" s="41"/>
      <c r="AO498"/>
      <c r="AP498"/>
    </row>
    <row r="499" spans="21:42" x14ac:dyDescent="0.3">
      <c r="U499" s="136"/>
      <c r="V499" s="136"/>
      <c r="W499" s="136"/>
      <c r="X499" s="136"/>
      <c r="Y499" s="136"/>
      <c r="Z499" s="136"/>
      <c r="AA499" s="136"/>
      <c r="AB499"/>
      <c r="AC499"/>
      <c r="AH499" s="41"/>
      <c r="AI499" s="41"/>
      <c r="AJ499" s="41"/>
      <c r="AK499" s="41"/>
      <c r="AL499" s="41"/>
      <c r="AM499" s="41"/>
      <c r="AO499"/>
      <c r="AP499"/>
    </row>
    <row r="500" spans="21:42" x14ac:dyDescent="0.3">
      <c r="U500" s="136"/>
      <c r="V500" s="136"/>
      <c r="W500" s="136"/>
      <c r="X500" s="136"/>
      <c r="Y500" s="136"/>
      <c r="Z500" s="136"/>
      <c r="AA500" s="136"/>
      <c r="AB500"/>
      <c r="AC500"/>
      <c r="AH500" s="41"/>
      <c r="AI500" s="41"/>
      <c r="AJ500" s="41"/>
      <c r="AK500" s="41"/>
      <c r="AL500" s="41"/>
      <c r="AM500" s="41"/>
      <c r="AO500"/>
      <c r="AP500"/>
    </row>
    <row r="501" spans="21:42" x14ac:dyDescent="0.3">
      <c r="U501" s="136"/>
      <c r="V501" s="136"/>
      <c r="W501" s="136"/>
      <c r="X501" s="136"/>
      <c r="Y501" s="136"/>
      <c r="Z501" s="136"/>
      <c r="AA501" s="136"/>
      <c r="AB501"/>
      <c r="AC501"/>
      <c r="AH501" s="41"/>
      <c r="AI501" s="41"/>
      <c r="AJ501" s="41"/>
      <c r="AK501" s="41"/>
      <c r="AL501" s="41"/>
      <c r="AM501" s="41"/>
      <c r="AO501"/>
      <c r="AP501"/>
    </row>
    <row r="502" spans="21:42" x14ac:dyDescent="0.3">
      <c r="U502" s="136"/>
      <c r="V502" s="136"/>
      <c r="W502" s="136"/>
      <c r="X502" s="136"/>
      <c r="Y502" s="136"/>
      <c r="Z502" s="136"/>
      <c r="AA502" s="136"/>
      <c r="AB502"/>
      <c r="AC502"/>
      <c r="AH502" s="41"/>
      <c r="AI502" s="41"/>
      <c r="AJ502" s="41"/>
      <c r="AK502" s="41"/>
      <c r="AL502" s="41"/>
      <c r="AM502" s="41"/>
      <c r="AO502"/>
      <c r="AP502"/>
    </row>
    <row r="503" spans="21:42" x14ac:dyDescent="0.3">
      <c r="U503" s="136"/>
      <c r="V503" s="136"/>
      <c r="W503" s="136"/>
      <c r="X503" s="136"/>
      <c r="Y503" s="136"/>
      <c r="Z503" s="136"/>
      <c r="AA503" s="136"/>
      <c r="AB503"/>
      <c r="AC503"/>
      <c r="AH503" s="41"/>
      <c r="AI503" s="41"/>
      <c r="AJ503" s="41"/>
      <c r="AK503" s="41"/>
      <c r="AL503" s="41"/>
      <c r="AM503" s="41"/>
      <c r="AO503"/>
      <c r="AP503"/>
    </row>
    <row r="504" spans="21:42" x14ac:dyDescent="0.3">
      <c r="U504" s="136"/>
      <c r="V504" s="136"/>
      <c r="W504" s="136"/>
      <c r="X504" s="136"/>
      <c r="Y504" s="136"/>
      <c r="Z504" s="136"/>
      <c r="AA504" s="136"/>
      <c r="AB504"/>
      <c r="AC504"/>
      <c r="AH504" s="41"/>
      <c r="AI504" s="41"/>
      <c r="AJ504" s="41"/>
      <c r="AK504" s="41"/>
      <c r="AL504" s="41"/>
      <c r="AM504" s="41"/>
      <c r="AO504"/>
      <c r="AP504"/>
    </row>
    <row r="505" spans="21:42" x14ac:dyDescent="0.3">
      <c r="U505" s="136"/>
      <c r="V505" s="136"/>
      <c r="W505" s="136"/>
      <c r="X505" s="136"/>
      <c r="Y505" s="136"/>
      <c r="Z505" s="136"/>
      <c r="AA505" s="136"/>
      <c r="AB505"/>
      <c r="AC505"/>
      <c r="AH505" s="41"/>
      <c r="AI505" s="41"/>
      <c r="AJ505" s="41"/>
      <c r="AK505" s="41"/>
      <c r="AL505" s="41"/>
      <c r="AM505" s="41"/>
      <c r="AO505"/>
      <c r="AP505"/>
    </row>
    <row r="506" spans="21:42" x14ac:dyDescent="0.3">
      <c r="U506" s="136"/>
      <c r="V506" s="136"/>
      <c r="W506" s="136"/>
      <c r="X506" s="136"/>
      <c r="Y506" s="136"/>
      <c r="Z506" s="136"/>
      <c r="AA506" s="136"/>
      <c r="AB506"/>
      <c r="AC506"/>
      <c r="AH506" s="41"/>
      <c r="AI506" s="41"/>
      <c r="AJ506" s="41"/>
      <c r="AK506" s="41"/>
      <c r="AL506" s="41"/>
      <c r="AM506" s="41"/>
      <c r="AO506"/>
      <c r="AP506"/>
    </row>
    <row r="507" spans="21:42" x14ac:dyDescent="0.3">
      <c r="U507" s="136"/>
      <c r="V507" s="136"/>
      <c r="W507" s="136"/>
      <c r="X507" s="136"/>
      <c r="Y507" s="136"/>
      <c r="Z507" s="136"/>
      <c r="AA507" s="136"/>
      <c r="AB507"/>
      <c r="AC507"/>
      <c r="AH507" s="41"/>
      <c r="AI507" s="41"/>
      <c r="AJ507" s="41"/>
      <c r="AK507" s="41"/>
      <c r="AL507" s="41"/>
      <c r="AM507" s="41"/>
      <c r="AO507"/>
      <c r="AP507"/>
    </row>
    <row r="508" spans="21:42" x14ac:dyDescent="0.3">
      <c r="U508" s="136"/>
      <c r="V508" s="136"/>
      <c r="W508" s="136"/>
      <c r="X508" s="136"/>
      <c r="Y508" s="136"/>
      <c r="Z508" s="136"/>
      <c r="AA508" s="136"/>
      <c r="AB508"/>
      <c r="AC508"/>
      <c r="AH508" s="41"/>
      <c r="AI508" s="41"/>
      <c r="AJ508" s="41"/>
      <c r="AK508" s="41"/>
      <c r="AL508" s="41"/>
      <c r="AM508" s="41"/>
      <c r="AO508"/>
      <c r="AP508"/>
    </row>
    <row r="509" spans="21:42" x14ac:dyDescent="0.3">
      <c r="U509" s="136"/>
      <c r="V509" s="136"/>
      <c r="W509" s="136"/>
      <c r="X509" s="136"/>
      <c r="Y509" s="136"/>
      <c r="Z509" s="136"/>
      <c r="AA509" s="136"/>
      <c r="AB509"/>
      <c r="AC509"/>
      <c r="AH509" s="41"/>
      <c r="AI509" s="41"/>
      <c r="AJ509" s="41"/>
      <c r="AK509" s="41"/>
      <c r="AL509" s="41"/>
      <c r="AM509" s="41"/>
      <c r="AO509"/>
      <c r="AP509"/>
    </row>
    <row r="510" spans="21:42" x14ac:dyDescent="0.3">
      <c r="U510" s="136"/>
      <c r="V510" s="136"/>
      <c r="W510" s="136"/>
      <c r="X510" s="136"/>
      <c r="Y510" s="136"/>
      <c r="Z510" s="136"/>
      <c r="AA510" s="136"/>
      <c r="AB510"/>
      <c r="AC510"/>
      <c r="AH510" s="41"/>
      <c r="AI510" s="41"/>
      <c r="AJ510" s="41"/>
      <c r="AK510" s="41"/>
      <c r="AL510" s="41"/>
      <c r="AM510" s="41"/>
      <c r="AO510"/>
      <c r="AP510"/>
    </row>
    <row r="511" spans="21:42" x14ac:dyDescent="0.3">
      <c r="U511" s="136"/>
      <c r="V511" s="136"/>
      <c r="W511" s="136"/>
      <c r="X511" s="136"/>
      <c r="Y511" s="136"/>
      <c r="Z511" s="136"/>
      <c r="AA511" s="136"/>
      <c r="AB511"/>
      <c r="AC511"/>
      <c r="AH511" s="41"/>
      <c r="AI511" s="41"/>
      <c r="AJ511" s="41"/>
      <c r="AK511" s="41"/>
      <c r="AL511" s="41"/>
      <c r="AM511" s="41"/>
      <c r="AO511"/>
      <c r="AP511"/>
    </row>
    <row r="512" spans="21:42" x14ac:dyDescent="0.3">
      <c r="U512" s="136"/>
      <c r="V512" s="136"/>
      <c r="W512" s="136"/>
      <c r="X512" s="136"/>
      <c r="Y512" s="136"/>
      <c r="Z512" s="136"/>
      <c r="AA512" s="136"/>
      <c r="AB512"/>
      <c r="AC512"/>
      <c r="AH512" s="41"/>
      <c r="AI512" s="41"/>
      <c r="AJ512" s="41"/>
      <c r="AK512" s="41"/>
      <c r="AL512" s="41"/>
      <c r="AM512" s="41"/>
      <c r="AO512"/>
      <c r="AP512"/>
    </row>
    <row r="513" spans="21:42" x14ac:dyDescent="0.3">
      <c r="U513" s="136"/>
      <c r="V513" s="136"/>
      <c r="W513" s="136"/>
      <c r="X513" s="136"/>
      <c r="Y513" s="136"/>
      <c r="Z513" s="136"/>
      <c r="AA513" s="136"/>
      <c r="AB513"/>
      <c r="AC513"/>
      <c r="AH513" s="41"/>
      <c r="AI513" s="41"/>
      <c r="AJ513" s="41"/>
      <c r="AK513" s="41"/>
      <c r="AL513" s="41"/>
      <c r="AM513" s="41"/>
      <c r="AO513"/>
      <c r="AP513"/>
    </row>
    <row r="514" spans="21:42" x14ac:dyDescent="0.3">
      <c r="U514" s="136"/>
      <c r="V514" s="136"/>
      <c r="W514" s="136"/>
      <c r="X514" s="136"/>
      <c r="Y514" s="136"/>
      <c r="Z514" s="136"/>
      <c r="AA514" s="136"/>
      <c r="AB514"/>
      <c r="AC514"/>
      <c r="AH514" s="41"/>
      <c r="AI514" s="41"/>
      <c r="AJ514" s="41"/>
      <c r="AK514" s="41"/>
      <c r="AL514" s="41"/>
      <c r="AM514" s="41"/>
      <c r="AO514"/>
      <c r="AP514"/>
    </row>
    <row r="515" spans="21:42" x14ac:dyDescent="0.3">
      <c r="U515" s="136"/>
      <c r="V515" s="136"/>
      <c r="W515" s="136"/>
      <c r="X515" s="136"/>
      <c r="Y515" s="136"/>
      <c r="Z515" s="136"/>
      <c r="AA515" s="136"/>
      <c r="AB515"/>
      <c r="AC515"/>
      <c r="AH515" s="41"/>
      <c r="AI515" s="41"/>
      <c r="AJ515" s="41"/>
      <c r="AK515" s="41"/>
      <c r="AL515" s="41"/>
      <c r="AM515" s="41"/>
      <c r="AO515"/>
      <c r="AP515"/>
    </row>
    <row r="516" spans="21:42" x14ac:dyDescent="0.3">
      <c r="U516" s="136"/>
      <c r="V516" s="136"/>
      <c r="W516" s="136"/>
      <c r="X516" s="136"/>
      <c r="Y516" s="136"/>
      <c r="Z516" s="136"/>
      <c r="AA516" s="136"/>
      <c r="AB516"/>
      <c r="AC516"/>
      <c r="AH516" s="41"/>
      <c r="AI516" s="41"/>
      <c r="AJ516" s="41"/>
      <c r="AK516" s="41"/>
      <c r="AL516" s="41"/>
      <c r="AM516" s="41"/>
      <c r="AO516"/>
      <c r="AP516"/>
    </row>
    <row r="517" spans="21:42" x14ac:dyDescent="0.3">
      <c r="U517" s="136"/>
      <c r="V517" s="136"/>
      <c r="W517" s="136"/>
      <c r="X517" s="136"/>
      <c r="Y517" s="136"/>
      <c r="Z517" s="136"/>
      <c r="AA517" s="136"/>
      <c r="AB517"/>
      <c r="AC517"/>
      <c r="AH517" s="41"/>
      <c r="AI517" s="41"/>
      <c r="AJ517" s="41"/>
      <c r="AK517" s="41"/>
      <c r="AL517" s="41"/>
      <c r="AM517" s="41"/>
      <c r="AO517"/>
      <c r="AP517"/>
    </row>
    <row r="518" spans="21:42" x14ac:dyDescent="0.3">
      <c r="U518" s="136"/>
      <c r="V518" s="136"/>
      <c r="W518" s="136"/>
      <c r="X518" s="136"/>
      <c r="Y518" s="136"/>
      <c r="Z518" s="136"/>
      <c r="AA518" s="136"/>
      <c r="AB518"/>
      <c r="AC518"/>
      <c r="AH518" s="41"/>
      <c r="AI518" s="41"/>
      <c r="AJ518" s="41"/>
      <c r="AK518" s="41"/>
      <c r="AL518" s="41"/>
      <c r="AM518" s="41"/>
      <c r="AO518"/>
      <c r="AP518"/>
    </row>
    <row r="519" spans="21:42" x14ac:dyDescent="0.3">
      <c r="U519" s="136"/>
      <c r="V519" s="136"/>
      <c r="W519" s="136"/>
      <c r="X519" s="136"/>
      <c r="Y519" s="136"/>
      <c r="Z519" s="136"/>
      <c r="AA519" s="136"/>
      <c r="AB519"/>
      <c r="AC519"/>
      <c r="AH519" s="41"/>
      <c r="AI519" s="41"/>
      <c r="AJ519" s="41"/>
      <c r="AK519" s="41"/>
      <c r="AL519" s="41"/>
      <c r="AM519" s="41"/>
      <c r="AO519"/>
      <c r="AP519"/>
    </row>
    <row r="520" spans="21:42" x14ac:dyDescent="0.3">
      <c r="U520" s="136"/>
      <c r="V520" s="136"/>
      <c r="W520" s="136"/>
      <c r="X520" s="136"/>
      <c r="Y520" s="136"/>
      <c r="Z520" s="136"/>
      <c r="AA520" s="136"/>
      <c r="AB520"/>
      <c r="AC520"/>
      <c r="AH520" s="41"/>
      <c r="AI520" s="41"/>
      <c r="AJ520" s="41"/>
      <c r="AK520" s="41"/>
      <c r="AL520" s="41"/>
      <c r="AM520" s="41"/>
      <c r="AO520"/>
      <c r="AP520"/>
    </row>
    <row r="521" spans="21:42" x14ac:dyDescent="0.3">
      <c r="U521" s="136"/>
      <c r="V521" s="136"/>
      <c r="W521" s="136"/>
      <c r="X521" s="136"/>
      <c r="Y521" s="136"/>
      <c r="Z521" s="136"/>
      <c r="AA521" s="136"/>
      <c r="AB521"/>
      <c r="AC521"/>
      <c r="AH521" s="41"/>
      <c r="AI521" s="41"/>
      <c r="AJ521" s="41"/>
      <c r="AK521" s="41"/>
      <c r="AL521" s="41"/>
      <c r="AM521" s="41"/>
      <c r="AO521"/>
      <c r="AP521"/>
    </row>
    <row r="522" spans="21:42" x14ac:dyDescent="0.3">
      <c r="U522" s="136"/>
      <c r="V522" s="136"/>
      <c r="W522" s="136"/>
      <c r="X522" s="136"/>
      <c r="Y522" s="136"/>
      <c r="Z522" s="136"/>
      <c r="AA522" s="136"/>
      <c r="AB522"/>
      <c r="AC522"/>
      <c r="AH522" s="41"/>
      <c r="AI522" s="41"/>
      <c r="AJ522" s="41"/>
      <c r="AK522" s="41"/>
      <c r="AL522" s="41"/>
      <c r="AM522" s="41"/>
      <c r="AO522"/>
      <c r="AP522"/>
    </row>
    <row r="523" spans="21:42" x14ac:dyDescent="0.3">
      <c r="U523" s="136"/>
      <c r="V523" s="136"/>
      <c r="W523" s="136"/>
      <c r="X523" s="136"/>
      <c r="Y523" s="136"/>
      <c r="Z523" s="136"/>
      <c r="AA523" s="136"/>
      <c r="AB523"/>
      <c r="AC523"/>
      <c r="AH523" s="41"/>
      <c r="AI523" s="41"/>
      <c r="AJ523" s="41"/>
      <c r="AK523" s="41"/>
      <c r="AL523" s="41"/>
      <c r="AM523" s="41"/>
      <c r="AO523"/>
      <c r="AP523"/>
    </row>
    <row r="524" spans="21:42" x14ac:dyDescent="0.3">
      <c r="U524" s="136"/>
      <c r="V524" s="136"/>
      <c r="W524" s="136"/>
      <c r="X524" s="136"/>
      <c r="Y524" s="136"/>
      <c r="Z524" s="136"/>
      <c r="AA524" s="136"/>
      <c r="AB524"/>
      <c r="AC524"/>
      <c r="AH524" s="41"/>
      <c r="AI524" s="41"/>
      <c r="AJ524" s="41"/>
      <c r="AK524" s="41"/>
      <c r="AL524" s="41"/>
      <c r="AM524" s="41"/>
      <c r="AO524"/>
      <c r="AP524"/>
    </row>
    <row r="525" spans="21:42" x14ac:dyDescent="0.3">
      <c r="U525" s="136"/>
      <c r="V525" s="136"/>
      <c r="W525" s="136"/>
      <c r="X525" s="136"/>
      <c r="Y525" s="136"/>
      <c r="Z525" s="136"/>
      <c r="AA525" s="136"/>
      <c r="AB525"/>
      <c r="AC525"/>
      <c r="AH525" s="41"/>
      <c r="AI525" s="41"/>
      <c r="AJ525" s="41"/>
      <c r="AK525" s="41"/>
      <c r="AL525" s="41"/>
      <c r="AM525" s="41"/>
      <c r="AO525"/>
      <c r="AP525"/>
    </row>
    <row r="526" spans="21:42" x14ac:dyDescent="0.3">
      <c r="U526" s="136"/>
      <c r="V526" s="136"/>
      <c r="W526" s="136"/>
      <c r="X526" s="136"/>
      <c r="Y526" s="136"/>
      <c r="Z526" s="136"/>
      <c r="AA526" s="136"/>
      <c r="AB526"/>
      <c r="AC526"/>
      <c r="AH526" s="41"/>
      <c r="AI526" s="41"/>
      <c r="AJ526" s="41"/>
      <c r="AK526" s="41"/>
      <c r="AL526" s="41"/>
      <c r="AM526" s="41"/>
      <c r="AO526"/>
      <c r="AP526"/>
    </row>
    <row r="527" spans="21:42" x14ac:dyDescent="0.3">
      <c r="U527" s="136"/>
      <c r="V527" s="136"/>
      <c r="W527" s="136"/>
      <c r="X527" s="136"/>
      <c r="Y527" s="136"/>
      <c r="Z527" s="136"/>
      <c r="AA527" s="136"/>
      <c r="AB527"/>
      <c r="AC527"/>
      <c r="AH527" s="41"/>
      <c r="AI527" s="41"/>
      <c r="AJ527" s="41"/>
      <c r="AK527" s="41"/>
      <c r="AL527" s="41"/>
      <c r="AM527" s="41"/>
      <c r="AO527"/>
      <c r="AP527"/>
    </row>
    <row r="528" spans="21:42" x14ac:dyDescent="0.3">
      <c r="U528" s="136"/>
      <c r="V528" s="136"/>
      <c r="W528" s="136"/>
      <c r="X528" s="136"/>
      <c r="Y528" s="136"/>
      <c r="Z528" s="136"/>
      <c r="AA528" s="136"/>
      <c r="AB528"/>
      <c r="AC528"/>
      <c r="AH528" s="41"/>
      <c r="AI528" s="41"/>
      <c r="AJ528" s="41"/>
      <c r="AK528" s="41"/>
      <c r="AL528" s="41"/>
      <c r="AM528" s="41"/>
      <c r="AO528"/>
      <c r="AP528"/>
    </row>
    <row r="529" spans="21:42" x14ac:dyDescent="0.3">
      <c r="U529" s="136"/>
      <c r="V529" s="136"/>
      <c r="W529" s="136"/>
      <c r="X529" s="136"/>
      <c r="Y529" s="136"/>
      <c r="Z529" s="136"/>
      <c r="AA529" s="136"/>
      <c r="AB529"/>
      <c r="AC529"/>
      <c r="AH529" s="41"/>
      <c r="AI529" s="41"/>
      <c r="AJ529" s="41"/>
      <c r="AK529" s="41"/>
      <c r="AL529" s="41"/>
      <c r="AM529" s="41"/>
      <c r="AO529"/>
      <c r="AP529"/>
    </row>
    <row r="530" spans="21:42" x14ac:dyDescent="0.3">
      <c r="U530" s="136"/>
      <c r="V530" s="136"/>
      <c r="W530" s="136"/>
      <c r="X530" s="136"/>
      <c r="Y530" s="136"/>
      <c r="Z530" s="136"/>
      <c r="AA530" s="136"/>
      <c r="AB530"/>
      <c r="AC530"/>
      <c r="AH530" s="41"/>
      <c r="AI530" s="41"/>
      <c r="AJ530" s="41"/>
      <c r="AK530" s="41"/>
      <c r="AL530" s="41"/>
      <c r="AM530" s="41"/>
      <c r="AO530"/>
      <c r="AP530"/>
    </row>
    <row r="531" spans="21:42" x14ac:dyDescent="0.3">
      <c r="U531" s="136"/>
      <c r="V531" s="136"/>
      <c r="W531" s="136"/>
      <c r="X531" s="136"/>
      <c r="Y531" s="136"/>
      <c r="Z531" s="136"/>
      <c r="AA531" s="136"/>
      <c r="AB531"/>
      <c r="AC531"/>
      <c r="AH531" s="41"/>
      <c r="AI531" s="41"/>
      <c r="AJ531" s="41"/>
      <c r="AK531" s="41"/>
      <c r="AL531" s="41"/>
      <c r="AM531" s="41"/>
      <c r="AO531"/>
      <c r="AP531"/>
    </row>
    <row r="532" spans="21:42" x14ac:dyDescent="0.3">
      <c r="U532" s="136"/>
      <c r="V532" s="136"/>
      <c r="W532" s="136"/>
      <c r="X532" s="136"/>
      <c r="Y532" s="136"/>
      <c r="Z532" s="136"/>
      <c r="AA532" s="136"/>
      <c r="AB532"/>
      <c r="AC532"/>
      <c r="AH532" s="41"/>
      <c r="AI532" s="41"/>
      <c r="AJ532" s="41"/>
      <c r="AK532" s="41"/>
      <c r="AL532" s="41"/>
      <c r="AM532" s="41"/>
      <c r="AO532"/>
      <c r="AP532"/>
    </row>
    <row r="533" spans="21:42" x14ac:dyDescent="0.3">
      <c r="U533" s="136"/>
      <c r="V533" s="136"/>
      <c r="W533" s="136"/>
      <c r="X533" s="136"/>
      <c r="Y533" s="136"/>
      <c r="Z533" s="136"/>
      <c r="AA533" s="136"/>
      <c r="AB533"/>
      <c r="AC533"/>
      <c r="AH533" s="41"/>
      <c r="AI533" s="41"/>
      <c r="AJ533" s="41"/>
      <c r="AK533" s="41"/>
      <c r="AL533" s="41"/>
      <c r="AM533" s="41"/>
      <c r="AO533"/>
      <c r="AP533"/>
    </row>
    <row r="534" spans="21:42" x14ac:dyDescent="0.3">
      <c r="U534" s="136"/>
      <c r="V534" s="136"/>
      <c r="W534" s="136"/>
      <c r="X534" s="136"/>
      <c r="Y534" s="136"/>
      <c r="Z534" s="136"/>
      <c r="AA534" s="136"/>
      <c r="AB534"/>
      <c r="AC534"/>
      <c r="AO534"/>
      <c r="AP534"/>
    </row>
    <row r="535" spans="21:42" x14ac:dyDescent="0.3">
      <c r="U535" s="136"/>
      <c r="V535" s="136"/>
      <c r="W535" s="136"/>
      <c r="X535" s="136"/>
      <c r="Y535" s="136"/>
      <c r="Z535" s="136"/>
      <c r="AA535" s="136"/>
      <c r="AB535"/>
      <c r="AC535"/>
      <c r="AO535"/>
      <c r="AP535"/>
    </row>
    <row r="536" spans="21:42" x14ac:dyDescent="0.3">
      <c r="AO536"/>
      <c r="AP536"/>
    </row>
    <row r="537" spans="21:42" x14ac:dyDescent="0.3">
      <c r="AO537"/>
      <c r="AP537"/>
    </row>
    <row r="538" spans="21:42" x14ac:dyDescent="0.3">
      <c r="AO538"/>
      <c r="AP538"/>
    </row>
    <row r="539" spans="21:42" x14ac:dyDescent="0.3">
      <c r="AO539"/>
      <c r="AP539"/>
    </row>
    <row r="540" spans="21:42" x14ac:dyDescent="0.3">
      <c r="AO540"/>
      <c r="AP540"/>
    </row>
    <row r="541" spans="21:42" x14ac:dyDescent="0.3">
      <c r="AO541"/>
      <c r="AP541"/>
    </row>
    <row r="542" spans="21:42" x14ac:dyDescent="0.3">
      <c r="AO542"/>
      <c r="AP542"/>
    </row>
    <row r="543" spans="21:42" x14ac:dyDescent="0.3">
      <c r="AO543"/>
      <c r="AP543"/>
    </row>
    <row r="544" spans="21:42" x14ac:dyDescent="0.3">
      <c r="AO544"/>
      <c r="AP544"/>
    </row>
    <row r="545" spans="41:42" x14ac:dyDescent="0.3">
      <c r="AO545"/>
      <c r="AP545"/>
    </row>
    <row r="546" spans="41:42" x14ac:dyDescent="0.3">
      <c r="AO546"/>
      <c r="AP546"/>
    </row>
    <row r="547" spans="41:42" x14ac:dyDescent="0.3">
      <c r="AO547"/>
      <c r="AP547"/>
    </row>
    <row r="548" spans="41:42" x14ac:dyDescent="0.3">
      <c r="AO548"/>
      <c r="AP548"/>
    </row>
    <row r="549" spans="41:42" x14ac:dyDescent="0.3">
      <c r="AO549"/>
      <c r="AP549"/>
    </row>
  </sheetData>
  <autoFilter ref="A1:BB374" xr:uid="{00000000-0009-0000-0000-000002000000}">
    <sortState xmlns:xlrd2="http://schemas.microsoft.com/office/spreadsheetml/2017/richdata2" ref="A2:BB374">
      <sortCondition ref="A1:A374"/>
    </sortState>
  </autoFilter>
  <sortState xmlns:xlrd2="http://schemas.microsoft.com/office/spreadsheetml/2017/richdata2" ref="A2:BB143">
    <sortCondition ref="A4"/>
  </sortState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58"/>
  <sheetViews>
    <sheetView zoomScale="90" zoomScaleNormal="90" workbookViewId="0">
      <pane xSplit="7" ySplit="1" topLeftCell="H2" activePane="bottomRight" state="frozen"/>
      <selection activeCell="J4" sqref="J4"/>
      <selection pane="topRight" activeCell="J4" sqref="J4"/>
      <selection pane="bottomLeft" activeCell="J4" sqref="J4"/>
      <selection pane="bottomRight" activeCell="A3" sqref="A3"/>
    </sheetView>
  </sheetViews>
  <sheetFormatPr defaultColWidth="8.6640625" defaultRowHeight="13.8" outlineLevelCol="1" x14ac:dyDescent="0.3"/>
  <cols>
    <col min="1" max="1" width="8.44140625" style="4" customWidth="1"/>
    <col min="2" max="2" width="22" style="5" bestFit="1" customWidth="1"/>
    <col min="3" max="3" width="32.6640625" style="1" bestFit="1" customWidth="1"/>
    <col min="4" max="5" width="7.44140625" style="1" customWidth="1"/>
    <col min="6" max="6" width="5.6640625" style="1" customWidth="1"/>
    <col min="7" max="7" width="8.44140625" style="5" bestFit="1" customWidth="1"/>
    <col min="8" max="9" width="5.6640625" style="135" customWidth="1"/>
    <col min="10" max="14" width="5.6640625" style="135" customWidth="1" outlineLevel="1"/>
    <col min="15" max="15" width="7.44140625" style="135" customWidth="1" outlineLevel="1"/>
    <col min="16" max="26" width="5.6640625" style="135" customWidth="1" outlineLevel="1"/>
    <col min="27" max="27" width="5.6640625" style="135" customWidth="1"/>
    <col min="28" max="30" width="5.6640625" style="1" hidden="1" customWidth="1" outlineLevel="1"/>
    <col min="31" max="31" width="5.6640625" style="41" hidden="1" customWidth="1" outlineLevel="1"/>
    <col min="32" max="39" width="5.6640625" style="1" hidden="1" customWidth="1" outlineLevel="1"/>
    <col min="40" max="40" width="5.6640625" style="1" customWidth="1" collapsed="1"/>
    <col min="41" max="41" width="5.6640625" style="1" hidden="1" customWidth="1" outlineLevel="1"/>
    <col min="42" max="43" width="7" style="1" hidden="1" customWidth="1" outlineLevel="1"/>
    <col min="44" max="50" width="5.6640625" style="1" hidden="1" customWidth="1" outlineLevel="1"/>
    <col min="51" max="54" width="8.6640625" style="1" hidden="1" customWidth="1" outlineLevel="1"/>
    <col min="55" max="55" width="8.6640625" style="1" collapsed="1"/>
    <col min="56" max="16384" width="8.6640625" style="1"/>
  </cols>
  <sheetData>
    <row r="1" spans="1:54" ht="87" customHeight="1" thickBot="1" x14ac:dyDescent="0.35">
      <c r="A1" s="30" t="s">
        <v>0</v>
      </c>
      <c r="B1" s="35" t="s">
        <v>1</v>
      </c>
      <c r="C1" s="35" t="s">
        <v>3</v>
      </c>
      <c r="D1" s="35" t="s">
        <v>2</v>
      </c>
      <c r="E1" s="36" t="s">
        <v>16</v>
      </c>
      <c r="F1" s="36" t="s">
        <v>15</v>
      </c>
      <c r="G1" s="36" t="s">
        <v>5</v>
      </c>
      <c r="H1" s="138" t="s">
        <v>4</v>
      </c>
      <c r="I1" s="177" t="s">
        <v>1156</v>
      </c>
      <c r="J1" s="127" t="s">
        <v>48</v>
      </c>
      <c r="K1" s="127" t="s">
        <v>23</v>
      </c>
      <c r="L1" s="127" t="s">
        <v>50</v>
      </c>
      <c r="M1" s="127" t="s">
        <v>1207</v>
      </c>
      <c r="N1" s="127" t="s">
        <v>51</v>
      </c>
      <c r="O1" s="127" t="s">
        <v>22</v>
      </c>
      <c r="P1" s="127" t="s">
        <v>49</v>
      </c>
      <c r="Q1" s="127" t="s">
        <v>1208</v>
      </c>
      <c r="R1" s="127" t="s">
        <v>1209</v>
      </c>
      <c r="S1" s="177" t="s">
        <v>1210</v>
      </c>
      <c r="T1" s="177" t="s">
        <v>1211</v>
      </c>
      <c r="U1" s="138" t="s">
        <v>24</v>
      </c>
      <c r="V1" s="138" t="s">
        <v>10</v>
      </c>
      <c r="W1" s="138" t="s">
        <v>12</v>
      </c>
      <c r="X1" s="138" t="s">
        <v>11</v>
      </c>
      <c r="Y1" s="138" t="s">
        <v>14</v>
      </c>
      <c r="Z1" s="138" t="s">
        <v>65</v>
      </c>
      <c r="AA1" s="138" t="s">
        <v>75</v>
      </c>
      <c r="AB1" s="36" t="s">
        <v>73</v>
      </c>
      <c r="AC1" s="36" t="s">
        <v>27</v>
      </c>
      <c r="AD1" s="36" t="s">
        <v>26</v>
      </c>
      <c r="AE1" s="37" t="s">
        <v>87</v>
      </c>
      <c r="AF1" s="36" t="s">
        <v>638</v>
      </c>
      <c r="AG1" s="36" t="s">
        <v>88</v>
      </c>
      <c r="AH1" s="36" t="s">
        <v>89</v>
      </c>
      <c r="AI1" s="36" t="s">
        <v>90</v>
      </c>
      <c r="AJ1" s="36" t="s">
        <v>639</v>
      </c>
      <c r="AK1" s="36" t="s">
        <v>640</v>
      </c>
      <c r="AL1" s="36" t="s">
        <v>91</v>
      </c>
      <c r="AM1" s="36" t="s">
        <v>65</v>
      </c>
      <c r="AN1" s="36" t="s">
        <v>93</v>
      </c>
      <c r="AO1" s="36" t="s">
        <v>94</v>
      </c>
      <c r="AP1" s="36" t="s">
        <v>95</v>
      </c>
      <c r="AQ1" s="36" t="s">
        <v>25</v>
      </c>
      <c r="AR1" s="28" t="s">
        <v>96</v>
      </c>
      <c r="AS1" s="28" t="s">
        <v>97</v>
      </c>
      <c r="AT1" s="28" t="s">
        <v>13</v>
      </c>
      <c r="AU1" s="28" t="s">
        <v>98</v>
      </c>
      <c r="AV1" s="28" t="s">
        <v>99</v>
      </c>
      <c r="AW1" s="28" t="s">
        <v>100</v>
      </c>
      <c r="AX1" s="28" t="s">
        <v>101</v>
      </c>
      <c r="AY1" s="109" t="s">
        <v>102</v>
      </c>
      <c r="AZ1" s="109" t="s">
        <v>105</v>
      </c>
      <c r="BA1" s="109" t="s">
        <v>106</v>
      </c>
      <c r="BB1" s="109" t="s">
        <v>107</v>
      </c>
    </row>
    <row r="2" spans="1:54" x14ac:dyDescent="0.3">
      <c r="A2" s="31">
        <f ca="1">RANK(E2,$E$2:$E$315)</f>
        <v>1</v>
      </c>
      <c r="B2" s="51" t="s">
        <v>82</v>
      </c>
      <c r="C2" s="49" t="s">
        <v>1153</v>
      </c>
      <c r="D2" s="2" t="s">
        <v>8</v>
      </c>
      <c r="E2" s="34">
        <f ca="1">SUMPRODUCT(LARGE(H2:BB2,ROW(INDIRECT("1:"&amp;MIN(20,COUNT(H2:BB2))))))</f>
        <v>462.6</v>
      </c>
      <c r="F2" s="6">
        <f>COUNT(H2:BB2)</f>
        <v>10</v>
      </c>
      <c r="G2" s="33">
        <f>SUM(H2:BB2)</f>
        <v>462.59999999999997</v>
      </c>
      <c r="H2" s="121"/>
      <c r="I2" s="121">
        <v>45</v>
      </c>
      <c r="J2" s="121" t="s">
        <v>71</v>
      </c>
      <c r="K2" s="121" t="s">
        <v>71</v>
      </c>
      <c r="L2" s="121">
        <v>2</v>
      </c>
      <c r="M2" s="121">
        <v>72</v>
      </c>
      <c r="N2" s="121">
        <v>38.4</v>
      </c>
      <c r="O2" s="121">
        <v>64.8</v>
      </c>
      <c r="P2" s="121">
        <v>50.4</v>
      </c>
      <c r="Q2" s="121">
        <v>46.800000000000004</v>
      </c>
      <c r="R2" s="121" t="s">
        <v>71</v>
      </c>
      <c r="S2" s="121">
        <v>50</v>
      </c>
      <c r="T2" s="121">
        <v>43.199999999999996</v>
      </c>
      <c r="U2" s="121"/>
      <c r="V2" s="121"/>
      <c r="W2" s="121"/>
      <c r="X2" s="121"/>
      <c r="Y2" s="121"/>
      <c r="Z2" s="121"/>
      <c r="AA2" s="120">
        <v>50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24"/>
      <c r="AR2" s="24"/>
      <c r="AS2" s="24"/>
      <c r="AT2" s="6"/>
      <c r="AU2" s="24"/>
      <c r="AV2" s="24"/>
      <c r="AW2" s="24"/>
      <c r="AX2" s="24"/>
      <c r="AY2" s="7"/>
      <c r="AZ2" s="10"/>
      <c r="BA2" s="10"/>
      <c r="BB2" s="10"/>
    </row>
    <row r="3" spans="1:54" x14ac:dyDescent="0.3">
      <c r="A3" s="31">
        <f ca="1">RANK(E3,$E$2:$E$315)</f>
        <v>2</v>
      </c>
      <c r="B3" s="112" t="s">
        <v>103</v>
      </c>
      <c r="C3" s="48" t="s">
        <v>1153</v>
      </c>
      <c r="D3" s="2" t="s">
        <v>8</v>
      </c>
      <c r="E3" s="34">
        <f ca="1">SUMPRODUCT(LARGE(H3:BB3,ROW(INDIRECT("1:"&amp;MIN(20,COUNT(H3:BB3))))))</f>
        <v>440.4</v>
      </c>
      <c r="F3" s="6">
        <f>COUNT(H3:BB3)</f>
        <v>9</v>
      </c>
      <c r="G3" s="33">
        <f>SUM(H3:BB3)</f>
        <v>440.4</v>
      </c>
      <c r="H3" s="121"/>
      <c r="I3" s="121">
        <v>40</v>
      </c>
      <c r="J3" s="121" t="s">
        <v>71</v>
      </c>
      <c r="K3" s="121">
        <v>43.199999999999996</v>
      </c>
      <c r="L3" s="121" t="s">
        <v>71</v>
      </c>
      <c r="M3" s="121">
        <v>90</v>
      </c>
      <c r="N3" s="121">
        <v>34.799999999999997</v>
      </c>
      <c r="O3" s="121" t="s">
        <v>71</v>
      </c>
      <c r="P3" s="121">
        <v>22.4</v>
      </c>
      <c r="Q3" s="121">
        <v>81</v>
      </c>
      <c r="R3" s="121" t="s">
        <v>71</v>
      </c>
      <c r="S3" s="121">
        <v>24</v>
      </c>
      <c r="T3" s="121">
        <v>60</v>
      </c>
      <c r="U3" s="121"/>
      <c r="V3" s="121"/>
      <c r="W3" s="121"/>
      <c r="X3" s="121"/>
      <c r="Y3" s="121"/>
      <c r="Z3" s="121"/>
      <c r="AA3" s="120">
        <v>45</v>
      </c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24"/>
      <c r="AR3" s="24"/>
      <c r="AS3" s="24"/>
      <c r="AT3" s="6"/>
      <c r="AU3" s="24"/>
      <c r="AV3" s="24"/>
      <c r="AW3" s="24"/>
      <c r="AX3" s="24"/>
      <c r="AY3" s="7"/>
      <c r="AZ3" s="10"/>
      <c r="BA3" s="10"/>
      <c r="BB3" s="10"/>
    </row>
    <row r="4" spans="1:54" x14ac:dyDescent="0.3">
      <c r="A4" s="31">
        <f ca="1">RANK(E4,$E$2:$E$315)</f>
        <v>3</v>
      </c>
      <c r="B4" s="51" t="s">
        <v>252</v>
      </c>
      <c r="C4" s="49" t="s">
        <v>1153</v>
      </c>
      <c r="D4" s="2" t="s">
        <v>8</v>
      </c>
      <c r="E4" s="34">
        <f ca="1">SUMPRODUCT(LARGE(H4:BB4,ROW(INDIRECT("1:"&amp;MIN(20,COUNT(H4:BB4))))))</f>
        <v>318.8</v>
      </c>
      <c r="F4" s="6">
        <f>COUNT(H4:BB4)</f>
        <v>6</v>
      </c>
      <c r="G4" s="33">
        <f>SUM(H4:BB4)</f>
        <v>318.8</v>
      </c>
      <c r="H4" s="121"/>
      <c r="I4" s="121"/>
      <c r="J4" s="121" t="s">
        <v>71</v>
      </c>
      <c r="K4" s="121">
        <v>60</v>
      </c>
      <c r="L4" s="121">
        <v>12</v>
      </c>
      <c r="M4" s="121">
        <v>46.800000000000004</v>
      </c>
      <c r="N4" s="121">
        <v>54</v>
      </c>
      <c r="O4" s="121" t="s">
        <v>71</v>
      </c>
      <c r="P4" s="121">
        <v>56</v>
      </c>
      <c r="Q4" s="121">
        <v>90</v>
      </c>
      <c r="R4" s="121" t="s">
        <v>71</v>
      </c>
      <c r="S4" s="121" t="s">
        <v>71</v>
      </c>
      <c r="T4" s="121" t="s">
        <v>71</v>
      </c>
      <c r="U4" s="121"/>
      <c r="V4" s="121"/>
      <c r="W4" s="121"/>
      <c r="X4" s="121"/>
      <c r="Y4" s="121"/>
      <c r="Z4" s="121"/>
      <c r="AA4" s="12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24"/>
      <c r="AR4" s="24"/>
      <c r="AS4" s="24"/>
      <c r="AT4" s="6"/>
      <c r="AU4" s="24"/>
      <c r="AV4" s="24"/>
      <c r="AW4" s="24"/>
      <c r="AX4" s="24"/>
      <c r="AY4" s="7"/>
      <c r="AZ4" s="10"/>
      <c r="BA4" s="10"/>
      <c r="BB4" s="10"/>
    </row>
    <row r="5" spans="1:54" x14ac:dyDescent="0.3">
      <c r="A5" s="31">
        <f ca="1">RANK(E5,$E$2:$E$315)</f>
        <v>4</v>
      </c>
      <c r="B5" s="181" t="s">
        <v>1237</v>
      </c>
      <c r="C5" s="52" t="s">
        <v>1221</v>
      </c>
      <c r="D5" s="2" t="s">
        <v>8</v>
      </c>
      <c r="E5" s="34">
        <f ca="1">SUMPRODUCT(LARGE(H5:BB5,ROW(INDIRECT("1:"&amp;MIN(20,COUNT(H5:BB5))))))</f>
        <v>318</v>
      </c>
      <c r="F5" s="6">
        <f>COUNT(H5:BB5)</f>
        <v>6</v>
      </c>
      <c r="G5" s="33">
        <f>SUM(H5:BB5)</f>
        <v>318</v>
      </c>
      <c r="H5" s="121"/>
      <c r="I5" s="121"/>
      <c r="J5" s="121">
        <v>48</v>
      </c>
      <c r="K5" s="121" t="s">
        <v>71</v>
      </c>
      <c r="L5" s="121" t="s">
        <v>71</v>
      </c>
      <c r="M5" s="121">
        <v>64.8</v>
      </c>
      <c r="N5" s="121">
        <v>43.199999999999996</v>
      </c>
      <c r="O5" s="121">
        <v>27</v>
      </c>
      <c r="P5" s="121">
        <v>62.999999999999993</v>
      </c>
      <c r="Q5" s="121">
        <v>72</v>
      </c>
      <c r="R5" s="121" t="s">
        <v>71</v>
      </c>
      <c r="S5" s="121" t="s">
        <v>71</v>
      </c>
      <c r="T5" s="121" t="s">
        <v>71</v>
      </c>
      <c r="U5" s="121"/>
      <c r="V5" s="121"/>
      <c r="W5" s="121"/>
      <c r="X5" s="121"/>
      <c r="Y5" s="121"/>
      <c r="Z5" s="121"/>
      <c r="AA5" s="121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24"/>
      <c r="AR5" s="24"/>
      <c r="AS5" s="24"/>
      <c r="AT5" s="6"/>
      <c r="AU5" s="24"/>
      <c r="AV5" s="24"/>
      <c r="AW5" s="24"/>
      <c r="AX5" s="24"/>
      <c r="AY5" s="7"/>
      <c r="AZ5" s="10"/>
      <c r="BA5" s="10"/>
      <c r="BB5" s="10"/>
    </row>
    <row r="6" spans="1:54" x14ac:dyDescent="0.3">
      <c r="A6" s="31">
        <f ca="1">RANK(E6,$E$2:$E$315)</f>
        <v>5</v>
      </c>
      <c r="B6" s="51" t="s">
        <v>1265</v>
      </c>
      <c r="C6" s="52" t="s">
        <v>1224</v>
      </c>
      <c r="D6" s="2" t="s">
        <v>8</v>
      </c>
      <c r="E6" s="34">
        <f ca="1">SUMPRODUCT(LARGE(H6:BB6,ROW(INDIRECT("1:"&amp;MIN(20,COUNT(H6:BB6))))))</f>
        <v>285.59999999999997</v>
      </c>
      <c r="F6" s="6">
        <f>COUNT(H6:BB6)</f>
        <v>9</v>
      </c>
      <c r="G6" s="33">
        <f>SUM(H6:BB6)</f>
        <v>285.60000000000002</v>
      </c>
      <c r="H6" s="121"/>
      <c r="I6" s="121"/>
      <c r="J6" s="121" t="s">
        <v>71</v>
      </c>
      <c r="K6" s="121">
        <v>25.2</v>
      </c>
      <c r="L6" s="121">
        <v>20</v>
      </c>
      <c r="M6" s="121">
        <v>36</v>
      </c>
      <c r="N6" s="121">
        <v>19.2</v>
      </c>
      <c r="O6" s="121">
        <v>34.200000000000003</v>
      </c>
      <c r="P6" s="121">
        <v>26.599999999999998</v>
      </c>
      <c r="Q6" s="121">
        <v>43.2</v>
      </c>
      <c r="R6" s="121">
        <v>43.199999999999996</v>
      </c>
      <c r="S6" s="121">
        <v>38</v>
      </c>
      <c r="T6" s="121" t="s">
        <v>71</v>
      </c>
      <c r="U6" s="121"/>
      <c r="V6" s="121"/>
      <c r="W6" s="121"/>
      <c r="X6" s="121"/>
      <c r="Y6" s="121"/>
      <c r="Z6" s="121"/>
      <c r="AA6" s="121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24"/>
      <c r="AR6" s="24"/>
      <c r="AS6" s="24"/>
      <c r="AT6" s="6"/>
      <c r="AU6" s="24"/>
      <c r="AV6" s="24"/>
      <c r="AW6" s="24"/>
      <c r="AX6" s="24"/>
      <c r="AY6" s="7"/>
      <c r="AZ6" s="10"/>
      <c r="BA6" s="10"/>
      <c r="BB6" s="10"/>
    </row>
    <row r="7" spans="1:54" x14ac:dyDescent="0.3">
      <c r="A7" s="31">
        <f ca="1">RANK(E7,$E$2:$E$315)</f>
        <v>6</v>
      </c>
      <c r="B7" s="2" t="s">
        <v>1161</v>
      </c>
      <c r="C7" s="2" t="s">
        <v>1153</v>
      </c>
      <c r="D7" s="2" t="s">
        <v>8</v>
      </c>
      <c r="E7" s="34">
        <f ca="1">SUMPRODUCT(LARGE(H7:BB7,ROW(INDIRECT("1:"&amp;MIN(20,COUNT(H7:BB7))))))</f>
        <v>252.8</v>
      </c>
      <c r="F7" s="6">
        <f>COUNT(H7:BB7)</f>
        <v>6</v>
      </c>
      <c r="G7" s="33">
        <f>SUM(H7:BB7)</f>
        <v>252.8</v>
      </c>
      <c r="H7" s="121"/>
      <c r="I7" s="121">
        <v>50</v>
      </c>
      <c r="J7" s="121" t="s">
        <v>71</v>
      </c>
      <c r="K7" s="121" t="s">
        <v>71</v>
      </c>
      <c r="L7" s="121">
        <v>8</v>
      </c>
      <c r="M7" s="121" t="s">
        <v>71</v>
      </c>
      <c r="N7" s="121" t="s">
        <v>71</v>
      </c>
      <c r="O7" s="121" t="s">
        <v>71</v>
      </c>
      <c r="P7" s="121">
        <v>70</v>
      </c>
      <c r="Q7" s="121" t="s">
        <v>71</v>
      </c>
      <c r="R7" s="121" t="s">
        <v>71</v>
      </c>
      <c r="S7" s="121">
        <v>50</v>
      </c>
      <c r="T7" s="121">
        <v>34.799999999999997</v>
      </c>
      <c r="U7" s="121"/>
      <c r="V7" s="121"/>
      <c r="W7" s="121"/>
      <c r="X7" s="121"/>
      <c r="Y7" s="121"/>
      <c r="Z7" s="121"/>
      <c r="AA7" s="120">
        <v>40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24"/>
      <c r="AR7" s="24"/>
      <c r="AS7" s="24"/>
      <c r="AT7" s="6"/>
      <c r="AU7" s="24"/>
      <c r="AV7" s="24"/>
      <c r="AW7" s="24"/>
      <c r="AX7" s="24"/>
      <c r="AY7" s="7"/>
      <c r="AZ7" s="10"/>
      <c r="BA7" s="10"/>
      <c r="BB7" s="10"/>
    </row>
    <row r="8" spans="1:54" x14ac:dyDescent="0.3">
      <c r="A8" s="31">
        <f ca="1">RANK(E8,$E$2:$E$315)</f>
        <v>7</v>
      </c>
      <c r="B8" s="49" t="s">
        <v>86</v>
      </c>
      <c r="C8" s="52" t="s">
        <v>1153</v>
      </c>
      <c r="D8" s="2" t="s">
        <v>8</v>
      </c>
      <c r="E8" s="34">
        <f ca="1">SUMPRODUCT(LARGE(H8:BB8,ROW(INDIRECT("1:"&amp;MIN(20,COUNT(H8:BB8))))))</f>
        <v>244.80000000000004</v>
      </c>
      <c r="F8" s="6">
        <f>COUNT(H8:BB8)</f>
        <v>8</v>
      </c>
      <c r="G8" s="33">
        <f>SUM(H8:BB8)</f>
        <v>244.80000000000004</v>
      </c>
      <c r="H8" s="121"/>
      <c r="I8" s="121"/>
      <c r="J8" s="121">
        <v>34.799999999999997</v>
      </c>
      <c r="K8" s="121" t="s">
        <v>71</v>
      </c>
      <c r="L8" s="121">
        <v>36</v>
      </c>
      <c r="M8" s="121">
        <v>43.2</v>
      </c>
      <c r="N8" s="121">
        <v>16.8</v>
      </c>
      <c r="O8" s="121">
        <v>19.8</v>
      </c>
      <c r="P8" s="121">
        <v>29.4</v>
      </c>
      <c r="Q8" s="121">
        <v>28.8</v>
      </c>
      <c r="R8" s="121" t="s">
        <v>71</v>
      </c>
      <c r="S8" s="121">
        <v>36</v>
      </c>
      <c r="T8" s="121" t="s">
        <v>71</v>
      </c>
      <c r="U8" s="121"/>
      <c r="V8" s="121"/>
      <c r="W8" s="121"/>
      <c r="X8" s="121"/>
      <c r="Y8" s="121"/>
      <c r="Z8" s="121"/>
      <c r="AA8" s="121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4"/>
      <c r="AR8" s="24"/>
      <c r="AS8" s="24"/>
      <c r="AT8" s="6"/>
      <c r="AU8" s="24"/>
      <c r="AV8" s="24"/>
      <c r="AW8" s="24"/>
      <c r="AX8" s="24"/>
      <c r="AY8" s="7"/>
      <c r="AZ8" s="10"/>
      <c r="BA8" s="10"/>
      <c r="BB8" s="10"/>
    </row>
    <row r="9" spans="1:54" x14ac:dyDescent="0.3">
      <c r="A9" s="31">
        <f ca="1">RANK(E9,$E$2:$E$315)</f>
        <v>8</v>
      </c>
      <c r="B9" s="3" t="s">
        <v>254</v>
      </c>
      <c r="C9" s="2" t="s">
        <v>1200</v>
      </c>
      <c r="D9" s="2" t="s">
        <v>8</v>
      </c>
      <c r="E9" s="34">
        <f ca="1">SUMPRODUCT(LARGE(H9:BB9,ROW(INDIRECT("1:"&amp;MIN(20,COUNT(H9:BB9))))))</f>
        <v>236.79999999999998</v>
      </c>
      <c r="F9" s="6">
        <f>COUNT(H9:BB9)</f>
        <v>8</v>
      </c>
      <c r="G9" s="33">
        <f>SUM(H9:BB9)</f>
        <v>236.8</v>
      </c>
      <c r="H9" s="121"/>
      <c r="I9" s="121"/>
      <c r="J9" s="121" t="s">
        <v>71</v>
      </c>
      <c r="K9" s="121" t="s">
        <v>71</v>
      </c>
      <c r="L9" s="121">
        <v>64</v>
      </c>
      <c r="M9" s="121">
        <v>5.4</v>
      </c>
      <c r="N9" s="121">
        <v>25.2</v>
      </c>
      <c r="O9" s="121">
        <v>7.2</v>
      </c>
      <c r="P9" s="121">
        <v>21</v>
      </c>
      <c r="Q9" s="121">
        <v>39.6</v>
      </c>
      <c r="R9" s="121" t="s">
        <v>71</v>
      </c>
      <c r="S9" s="121" t="s">
        <v>71</v>
      </c>
      <c r="T9" s="121">
        <v>38.4</v>
      </c>
      <c r="U9" s="121"/>
      <c r="V9" s="121"/>
      <c r="W9" s="121"/>
      <c r="X9" s="121"/>
      <c r="Y9" s="121"/>
      <c r="Z9" s="121"/>
      <c r="AA9" s="120">
        <v>36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24"/>
      <c r="AR9" s="24"/>
      <c r="AS9" s="24"/>
      <c r="AT9" s="6"/>
      <c r="AU9" s="24"/>
      <c r="AV9" s="24"/>
      <c r="AW9" s="24"/>
      <c r="AX9" s="24"/>
      <c r="AY9" s="7"/>
      <c r="AZ9" s="10"/>
      <c r="BA9" s="10"/>
      <c r="BB9" s="10"/>
    </row>
    <row r="10" spans="1:54" x14ac:dyDescent="0.3">
      <c r="A10" s="31">
        <f ca="1">RANK(E10,$E$2:$E$315)</f>
        <v>9</v>
      </c>
      <c r="B10" s="3" t="s">
        <v>1329</v>
      </c>
      <c r="C10" s="3" t="s">
        <v>1153</v>
      </c>
      <c r="D10" s="2" t="s">
        <v>8</v>
      </c>
      <c r="E10" s="34">
        <f ca="1">SUMPRODUCT(LARGE(H10:BB10,ROW(INDIRECT("1:"&amp;MIN(20,COUNT(H10:BB10))))))</f>
        <v>228.60000000000002</v>
      </c>
      <c r="F10" s="6">
        <f>COUNT(H10:BB10)</f>
        <v>6</v>
      </c>
      <c r="G10" s="33">
        <f>SUM(H10:BB10)</f>
        <v>228.6</v>
      </c>
      <c r="H10" s="121"/>
      <c r="I10" s="121"/>
      <c r="J10" s="121" t="s">
        <v>71</v>
      </c>
      <c r="K10" s="121" t="s">
        <v>71</v>
      </c>
      <c r="L10" s="121" t="s">
        <v>71</v>
      </c>
      <c r="M10" s="121">
        <v>57.6</v>
      </c>
      <c r="N10" s="121">
        <v>18</v>
      </c>
      <c r="O10" s="121">
        <v>23.400000000000002</v>
      </c>
      <c r="P10" s="121">
        <v>16.799999999999997</v>
      </c>
      <c r="Q10" s="121">
        <v>64.8</v>
      </c>
      <c r="R10" s="121" t="s">
        <v>71</v>
      </c>
      <c r="S10" s="121" t="s">
        <v>71</v>
      </c>
      <c r="T10" s="121">
        <v>48</v>
      </c>
      <c r="U10" s="121"/>
      <c r="V10" s="121"/>
      <c r="W10" s="121"/>
      <c r="X10" s="121"/>
      <c r="Y10" s="121"/>
      <c r="Z10" s="121"/>
      <c r="AA10" s="121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4"/>
      <c r="AR10" s="24"/>
      <c r="AS10" s="24"/>
      <c r="AT10" s="6"/>
      <c r="AU10" s="24"/>
      <c r="AV10" s="24"/>
      <c r="AW10" s="24"/>
      <c r="AX10" s="24"/>
      <c r="AY10" s="7"/>
      <c r="AZ10" s="10"/>
      <c r="BA10" s="10"/>
      <c r="BB10" s="10"/>
    </row>
    <row r="11" spans="1:54" x14ac:dyDescent="0.3">
      <c r="A11" s="31">
        <f ca="1">RANK(E11,$E$2:$E$315)</f>
        <v>10</v>
      </c>
      <c r="B11" s="40" t="s">
        <v>165</v>
      </c>
      <c r="C11" s="50" t="s">
        <v>1167</v>
      </c>
      <c r="D11" s="2" t="s">
        <v>8</v>
      </c>
      <c r="E11" s="34">
        <f ca="1">SUMPRODUCT(LARGE(H11:BB11,ROW(INDIRECT("1:"&amp;MIN(20,COUNT(H11:BB11))))))</f>
        <v>213.20000000000002</v>
      </c>
      <c r="F11" s="6">
        <f>COUNT(H11:BB11)</f>
        <v>10</v>
      </c>
      <c r="G11" s="33">
        <f>SUM(H11:BB11)</f>
        <v>213.20000000000002</v>
      </c>
      <c r="H11" s="121">
        <v>36</v>
      </c>
      <c r="I11" s="121"/>
      <c r="J11" s="121">
        <v>31.2</v>
      </c>
      <c r="K11" s="121" t="s">
        <v>71</v>
      </c>
      <c r="L11" s="121">
        <v>2</v>
      </c>
      <c r="M11" s="121">
        <v>1.8</v>
      </c>
      <c r="N11" s="121">
        <v>14.399999999999999</v>
      </c>
      <c r="O11" s="121">
        <v>52.2</v>
      </c>
      <c r="P11" s="121">
        <v>11.2</v>
      </c>
      <c r="Q11" s="121">
        <v>14.4</v>
      </c>
      <c r="R11" s="121" t="s">
        <v>71</v>
      </c>
      <c r="S11" s="121" t="s">
        <v>71</v>
      </c>
      <c r="T11" s="121">
        <v>24</v>
      </c>
      <c r="U11" s="121"/>
      <c r="V11" s="121"/>
      <c r="W11" s="121"/>
      <c r="X11" s="121"/>
      <c r="Y11" s="121"/>
      <c r="Z11" s="121"/>
      <c r="AA11" s="120">
        <v>26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24"/>
      <c r="AR11" s="24"/>
      <c r="AS11" s="24"/>
      <c r="AT11" s="6"/>
      <c r="AU11" s="24"/>
      <c r="AV11" s="24"/>
      <c r="AW11" s="24"/>
      <c r="AX11" s="24"/>
      <c r="AY11" s="7"/>
      <c r="AZ11" s="10"/>
      <c r="BA11" s="10"/>
      <c r="BB11" s="10"/>
    </row>
    <row r="12" spans="1:54" x14ac:dyDescent="0.3">
      <c r="A12" s="31">
        <f ca="1">RANK(E12,$E$2:$E$315)</f>
        <v>11</v>
      </c>
      <c r="B12" s="46" t="s">
        <v>264</v>
      </c>
      <c r="C12" s="48" t="s">
        <v>1167</v>
      </c>
      <c r="D12" s="2" t="s">
        <v>8</v>
      </c>
      <c r="E12" s="34">
        <f ca="1">SUMPRODUCT(LARGE(H12:BB12,ROW(INDIRECT("1:"&amp;MIN(20,COUNT(H12:BB12))))))</f>
        <v>202.4</v>
      </c>
      <c r="F12" s="6">
        <f>COUNT(H12:BB12)</f>
        <v>7</v>
      </c>
      <c r="G12" s="33">
        <f>SUM(H12:BB12)</f>
        <v>202.4</v>
      </c>
      <c r="H12" s="121"/>
      <c r="I12" s="121"/>
      <c r="J12" s="121" t="s">
        <v>71</v>
      </c>
      <c r="K12" s="121" t="s">
        <v>71</v>
      </c>
      <c r="L12" s="121">
        <v>40</v>
      </c>
      <c r="M12" s="121">
        <v>32.4</v>
      </c>
      <c r="N12" s="121">
        <v>15.6</v>
      </c>
      <c r="O12" s="121">
        <v>37.800000000000004</v>
      </c>
      <c r="P12" s="121">
        <v>19.599999999999998</v>
      </c>
      <c r="Q12" s="121">
        <v>30.6</v>
      </c>
      <c r="R12" s="121" t="s">
        <v>71</v>
      </c>
      <c r="S12" s="121" t="s">
        <v>71</v>
      </c>
      <c r="T12" s="121">
        <v>26.4</v>
      </c>
      <c r="U12" s="121"/>
      <c r="V12" s="121"/>
      <c r="W12" s="121"/>
      <c r="X12" s="121"/>
      <c r="Y12" s="121"/>
      <c r="Z12" s="121"/>
      <c r="AA12" s="121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4"/>
      <c r="AR12" s="24"/>
      <c r="AS12" s="24"/>
      <c r="AT12" s="6"/>
      <c r="AU12" s="24"/>
      <c r="AV12" s="24"/>
      <c r="AW12" s="24"/>
      <c r="AX12" s="24"/>
      <c r="AY12" s="7"/>
      <c r="AZ12" s="10"/>
      <c r="BA12" s="10"/>
      <c r="BB12" s="10"/>
    </row>
    <row r="13" spans="1:54" x14ac:dyDescent="0.3">
      <c r="A13" s="31">
        <f ca="1">RANK(E13,$E$2:$E$315)</f>
        <v>12</v>
      </c>
      <c r="B13" s="50" t="s">
        <v>337</v>
      </c>
      <c r="C13" s="53" t="s">
        <v>1154</v>
      </c>
      <c r="D13" s="2" t="s">
        <v>8</v>
      </c>
      <c r="E13" s="34">
        <f ca="1">SUMPRODUCT(LARGE(H13:BB13,ROW(INDIRECT("1:"&amp;MIN(20,COUNT(H13:BB13))))))</f>
        <v>199.8</v>
      </c>
      <c r="F13" s="6">
        <f>COUNT(H13:BB13)</f>
        <v>5</v>
      </c>
      <c r="G13" s="33">
        <f>SUM(H13:BB13)</f>
        <v>199.8</v>
      </c>
      <c r="H13" s="121"/>
      <c r="I13" s="121"/>
      <c r="J13" s="121" t="s">
        <v>71</v>
      </c>
      <c r="K13" s="121" t="s">
        <v>71</v>
      </c>
      <c r="L13" s="121" t="s">
        <v>71</v>
      </c>
      <c r="M13" s="121">
        <v>81</v>
      </c>
      <c r="N13" s="121">
        <v>26.4</v>
      </c>
      <c r="O13" s="121" t="s">
        <v>71</v>
      </c>
      <c r="P13" s="121">
        <v>28</v>
      </c>
      <c r="Q13" s="121">
        <v>32.4</v>
      </c>
      <c r="R13" s="121" t="s">
        <v>71</v>
      </c>
      <c r="S13" s="121">
        <v>32</v>
      </c>
      <c r="T13" s="121" t="s">
        <v>71</v>
      </c>
      <c r="U13" s="121"/>
      <c r="V13" s="121"/>
      <c r="W13" s="121"/>
      <c r="X13" s="121"/>
      <c r="Y13" s="121"/>
      <c r="Z13" s="121"/>
      <c r="AA13" s="121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4"/>
      <c r="AR13" s="24"/>
      <c r="AS13" s="24"/>
      <c r="AT13" s="6"/>
      <c r="AU13" s="24"/>
      <c r="AV13" s="24"/>
      <c r="AW13" s="24"/>
      <c r="AX13" s="24"/>
      <c r="AY13" s="7"/>
      <c r="AZ13" s="10"/>
      <c r="BA13" s="10"/>
      <c r="BB13" s="10"/>
    </row>
    <row r="14" spans="1:54" x14ac:dyDescent="0.3">
      <c r="A14" s="31">
        <f ca="1">RANK(E14,$E$2:$E$315)</f>
        <v>13</v>
      </c>
      <c r="B14" s="162" t="s">
        <v>551</v>
      </c>
      <c r="C14" s="50" t="s">
        <v>1201</v>
      </c>
      <c r="D14" s="2" t="s">
        <v>8</v>
      </c>
      <c r="E14" s="34">
        <f ca="1">SUMPRODUCT(LARGE(H14:BB14,ROW(INDIRECT("1:"&amp;MIN(20,COUNT(H14:BB14))))))</f>
        <v>190.79999999999998</v>
      </c>
      <c r="F14" s="6">
        <f>COUNT(H14:BB14)</f>
        <v>7</v>
      </c>
      <c r="G14" s="33">
        <f>SUM(H14:BB14)</f>
        <v>190.79999999999998</v>
      </c>
      <c r="H14" s="121"/>
      <c r="I14" s="121"/>
      <c r="J14" s="121" t="s">
        <v>71</v>
      </c>
      <c r="K14" s="121">
        <v>48</v>
      </c>
      <c r="L14" s="121">
        <v>2</v>
      </c>
      <c r="M14" s="121">
        <v>18</v>
      </c>
      <c r="N14" s="121" t="s">
        <v>71</v>
      </c>
      <c r="O14" s="121">
        <v>9</v>
      </c>
      <c r="P14" s="121">
        <v>44.8</v>
      </c>
      <c r="Q14" s="121">
        <v>37.800000000000004</v>
      </c>
      <c r="R14" s="121" t="s">
        <v>71</v>
      </c>
      <c r="S14" s="121" t="s">
        <v>71</v>
      </c>
      <c r="T14" s="121">
        <v>31.2</v>
      </c>
      <c r="U14" s="121"/>
      <c r="V14" s="121"/>
      <c r="W14" s="121"/>
      <c r="X14" s="121"/>
      <c r="Y14" s="121"/>
      <c r="Z14" s="121"/>
      <c r="AA14" s="121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24"/>
      <c r="AR14" s="24"/>
      <c r="AS14" s="24"/>
      <c r="AT14" s="6"/>
      <c r="AU14" s="24"/>
      <c r="AV14" s="24"/>
      <c r="AW14" s="24"/>
      <c r="AX14" s="24"/>
      <c r="AY14" s="7"/>
      <c r="AZ14" s="10"/>
      <c r="BA14" s="10"/>
      <c r="BB14" s="10"/>
    </row>
    <row r="15" spans="1:54" x14ac:dyDescent="0.3">
      <c r="A15" s="31">
        <f ca="1">RANK(E15,$E$2:$E$315)</f>
        <v>14</v>
      </c>
      <c r="B15" s="46" t="s">
        <v>166</v>
      </c>
      <c r="C15" s="46" t="s">
        <v>1154</v>
      </c>
      <c r="D15" s="2" t="s">
        <v>8</v>
      </c>
      <c r="E15" s="34">
        <f ca="1">SUMPRODUCT(LARGE(H15:BB15,ROW(INDIRECT("1:"&amp;MIN(20,COUNT(H15:BB15))))))</f>
        <v>185.59999999999997</v>
      </c>
      <c r="F15" s="6">
        <f>COUNT(H15:BB15)</f>
        <v>5</v>
      </c>
      <c r="G15" s="33">
        <f>SUM(H15:BB15)</f>
        <v>185.6</v>
      </c>
      <c r="H15" s="121"/>
      <c r="I15" s="121"/>
      <c r="J15" s="121">
        <v>54</v>
      </c>
      <c r="K15" s="121" t="s">
        <v>71</v>
      </c>
      <c r="L15" s="121" t="s">
        <v>71</v>
      </c>
      <c r="M15" s="121">
        <v>52.2</v>
      </c>
      <c r="N15" s="121" t="s">
        <v>71</v>
      </c>
      <c r="O15" s="121">
        <v>25.2</v>
      </c>
      <c r="P15" s="121" t="s">
        <v>71</v>
      </c>
      <c r="Q15" s="121">
        <v>16.2</v>
      </c>
      <c r="R15" s="121" t="s">
        <v>71</v>
      </c>
      <c r="S15" s="121">
        <v>38</v>
      </c>
      <c r="T15" s="121" t="s">
        <v>71</v>
      </c>
      <c r="U15" s="121"/>
      <c r="V15" s="121"/>
      <c r="W15" s="121"/>
      <c r="X15" s="121"/>
      <c r="Y15" s="121"/>
      <c r="Z15" s="121"/>
      <c r="AA15" s="131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2"/>
      <c r="AO15" s="2"/>
      <c r="AP15" s="6"/>
      <c r="AQ15" s="24"/>
      <c r="AR15" s="24"/>
      <c r="AS15" s="24"/>
      <c r="AT15" s="6"/>
      <c r="AU15" s="24"/>
      <c r="AV15" s="24"/>
      <c r="AW15" s="24"/>
      <c r="AX15" s="24"/>
      <c r="AY15" s="7"/>
      <c r="AZ15" s="10"/>
      <c r="BA15" s="10"/>
      <c r="BB15" s="10"/>
    </row>
    <row r="16" spans="1:54" x14ac:dyDescent="0.3">
      <c r="A16" s="31">
        <f ca="1">RANK(E16,$E$2:$E$315)</f>
        <v>15</v>
      </c>
      <c r="B16" s="162" t="s">
        <v>249</v>
      </c>
      <c r="C16" s="49" t="s">
        <v>1277</v>
      </c>
      <c r="D16" s="2" t="s">
        <v>8</v>
      </c>
      <c r="E16" s="34">
        <f ca="1">SUMPRODUCT(LARGE(H16:BB16,ROW(INDIRECT("1:"&amp;MIN(20,COUNT(H16:BB16))))))</f>
        <v>166.4</v>
      </c>
      <c r="F16" s="6">
        <f>COUNT(H16:BB16)</f>
        <v>4</v>
      </c>
      <c r="G16" s="33">
        <f>SUM(H16:BB16)</f>
        <v>166.39999999999998</v>
      </c>
      <c r="H16" s="121"/>
      <c r="I16" s="121"/>
      <c r="J16" s="121" t="s">
        <v>71</v>
      </c>
      <c r="K16" s="121" t="s">
        <v>71</v>
      </c>
      <c r="L16" s="121">
        <v>80</v>
      </c>
      <c r="M16" s="121" t="s">
        <v>71</v>
      </c>
      <c r="N16" s="121" t="s">
        <v>71</v>
      </c>
      <c r="O16" s="121">
        <v>30.6</v>
      </c>
      <c r="P16" s="121" t="s">
        <v>71</v>
      </c>
      <c r="Q16" s="121">
        <v>1.8</v>
      </c>
      <c r="R16" s="121">
        <v>54</v>
      </c>
      <c r="S16" s="121" t="s">
        <v>71</v>
      </c>
      <c r="T16" s="121" t="s">
        <v>71</v>
      </c>
      <c r="U16" s="121"/>
      <c r="V16" s="121"/>
      <c r="W16" s="121"/>
      <c r="X16" s="121"/>
      <c r="Y16" s="121"/>
      <c r="Z16" s="121"/>
      <c r="AA16" s="121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24"/>
      <c r="AR16" s="24"/>
      <c r="AS16" s="24"/>
      <c r="AT16" s="6"/>
      <c r="AU16" s="24"/>
      <c r="AV16" s="24"/>
      <c r="AW16" s="24"/>
      <c r="AX16" s="24"/>
      <c r="AY16" s="7"/>
      <c r="AZ16" s="10"/>
      <c r="BA16" s="10"/>
      <c r="BB16" s="10"/>
    </row>
    <row r="17" spans="1:54" x14ac:dyDescent="0.3">
      <c r="A17" s="31">
        <f ca="1">RANK(E17,$E$2:$E$315)</f>
        <v>16</v>
      </c>
      <c r="B17" s="3" t="s">
        <v>251</v>
      </c>
      <c r="C17" s="3" t="s">
        <v>1254</v>
      </c>
      <c r="D17" s="2" t="s">
        <v>8</v>
      </c>
      <c r="E17" s="34">
        <f ca="1">SUMPRODUCT(LARGE(H17:BB17,ROW(INDIRECT("1:"&amp;MIN(20,COUNT(H17:BB17))))))</f>
        <v>160</v>
      </c>
      <c r="F17" s="6">
        <f>COUNT(H17:BB17)</f>
        <v>5</v>
      </c>
      <c r="G17" s="33">
        <f>SUM(H17:BB17)</f>
        <v>160</v>
      </c>
      <c r="H17" s="121"/>
      <c r="I17" s="121"/>
      <c r="J17" s="121" t="s">
        <v>71</v>
      </c>
      <c r="K17" s="121" t="s">
        <v>71</v>
      </c>
      <c r="L17" s="121">
        <v>58</v>
      </c>
      <c r="M17" s="121">
        <v>1.8</v>
      </c>
      <c r="N17" s="121">
        <v>13.2</v>
      </c>
      <c r="O17" s="121" t="s">
        <v>71</v>
      </c>
      <c r="P17" s="121" t="s">
        <v>71</v>
      </c>
      <c r="Q17" s="121">
        <v>27</v>
      </c>
      <c r="R17" s="121">
        <v>60</v>
      </c>
      <c r="S17" s="121" t="s">
        <v>71</v>
      </c>
      <c r="T17" s="121" t="s">
        <v>71</v>
      </c>
      <c r="U17" s="121"/>
      <c r="V17" s="121"/>
      <c r="W17" s="121"/>
      <c r="X17" s="121"/>
      <c r="Y17" s="121"/>
      <c r="Z17" s="121"/>
      <c r="AA17" s="121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24"/>
      <c r="AR17" s="24"/>
      <c r="AS17" s="24"/>
      <c r="AT17" s="6"/>
      <c r="AU17" s="24"/>
      <c r="AV17" s="24"/>
      <c r="AW17" s="24"/>
      <c r="AX17" s="24"/>
      <c r="AY17" s="7"/>
      <c r="AZ17" s="10"/>
      <c r="BA17" s="10"/>
      <c r="BB17" s="10"/>
    </row>
    <row r="18" spans="1:54" x14ac:dyDescent="0.3">
      <c r="A18" s="31">
        <f ca="1">RANK(E18,$E$2:$E$315)</f>
        <v>17</v>
      </c>
      <c r="B18" s="48" t="s">
        <v>338</v>
      </c>
      <c r="C18" s="48" t="s">
        <v>1154</v>
      </c>
      <c r="D18" s="2" t="s">
        <v>8</v>
      </c>
      <c r="E18" s="34">
        <f ca="1">SUMPRODUCT(LARGE(H18:BB18,ROW(INDIRECT("1:"&amp;MIN(20,COUNT(H18:BB18))))))</f>
        <v>154.19999999999999</v>
      </c>
      <c r="F18" s="6">
        <f>COUNT(H18:BB18)</f>
        <v>4</v>
      </c>
      <c r="G18" s="33">
        <f>SUM(H18:BB18)</f>
        <v>154.19999999999999</v>
      </c>
      <c r="H18" s="121"/>
      <c r="I18" s="121"/>
      <c r="J18" s="121" t="s">
        <v>71</v>
      </c>
      <c r="K18" s="121" t="s">
        <v>71</v>
      </c>
      <c r="L18" s="121">
        <v>28</v>
      </c>
      <c r="M18" s="121" t="s">
        <v>71</v>
      </c>
      <c r="N18" s="121" t="s">
        <v>71</v>
      </c>
      <c r="O18" s="121">
        <v>39.6</v>
      </c>
      <c r="P18" s="121" t="s">
        <v>71</v>
      </c>
      <c r="Q18" s="121">
        <v>57.6</v>
      </c>
      <c r="R18" s="121" t="s">
        <v>71</v>
      </c>
      <c r="S18" s="121">
        <v>29</v>
      </c>
      <c r="T18" s="121" t="s">
        <v>71</v>
      </c>
      <c r="U18" s="121"/>
      <c r="V18" s="121"/>
      <c r="W18" s="121"/>
      <c r="X18" s="121"/>
      <c r="Y18" s="121"/>
      <c r="Z18" s="121"/>
      <c r="AA18" s="121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24"/>
      <c r="AR18" s="24"/>
      <c r="AS18" s="24"/>
      <c r="AT18" s="6"/>
      <c r="AU18" s="24"/>
      <c r="AV18" s="24"/>
      <c r="AW18" s="24"/>
      <c r="AX18" s="24"/>
      <c r="AY18" s="7"/>
      <c r="AZ18" s="10"/>
      <c r="BA18" s="10"/>
      <c r="BB18" s="10"/>
    </row>
    <row r="19" spans="1:54" x14ac:dyDescent="0.3">
      <c r="A19" s="31">
        <f ca="1">RANK(E19,$E$2:$E$315)</f>
        <v>18</v>
      </c>
      <c r="B19" s="52" t="s">
        <v>1335</v>
      </c>
      <c r="C19" s="52" t="s">
        <v>1244</v>
      </c>
      <c r="D19" s="52" t="s">
        <v>8</v>
      </c>
      <c r="E19" s="34">
        <f ca="1">SUMPRODUCT(LARGE(H19:BB19,ROW(INDIRECT("1:"&amp;MIN(20,COUNT(H19:BB19))))))</f>
        <v>143</v>
      </c>
      <c r="F19" s="6">
        <f>COUNT(H19:BB19)</f>
        <v>3</v>
      </c>
      <c r="G19" s="33">
        <f>SUM(H19:BB19)</f>
        <v>143</v>
      </c>
      <c r="H19" s="121"/>
      <c r="I19" s="121"/>
      <c r="J19" s="121" t="s">
        <v>71</v>
      </c>
      <c r="K19" s="121" t="s">
        <v>71</v>
      </c>
      <c r="L19" s="121" t="s">
        <v>71</v>
      </c>
      <c r="M19" s="121" t="s">
        <v>71</v>
      </c>
      <c r="N19" s="121">
        <v>60</v>
      </c>
      <c r="O19" s="121" t="s">
        <v>71</v>
      </c>
      <c r="P19" s="121">
        <v>30.799999999999997</v>
      </c>
      <c r="Q19" s="121">
        <v>52.2</v>
      </c>
      <c r="R19" s="121" t="s">
        <v>71</v>
      </c>
      <c r="S19" s="121" t="s">
        <v>71</v>
      </c>
      <c r="T19" s="121" t="s">
        <v>71</v>
      </c>
      <c r="U19" s="131"/>
      <c r="V19" s="131"/>
      <c r="W19" s="131"/>
      <c r="X19" s="131"/>
      <c r="Y19" s="131"/>
      <c r="Z19" s="131"/>
      <c r="AA19" s="131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2"/>
      <c r="AO19" s="2"/>
      <c r="AP19" s="2"/>
      <c r="AQ19" s="140"/>
      <c r="AR19" s="140"/>
      <c r="AS19" s="140"/>
      <c r="AT19" s="2"/>
      <c r="AU19" s="140"/>
      <c r="AV19" s="140"/>
      <c r="AW19" s="140"/>
      <c r="AX19" s="140"/>
      <c r="AY19" s="152"/>
      <c r="AZ19" s="10"/>
      <c r="BA19" s="10"/>
      <c r="BB19" s="10"/>
    </row>
    <row r="20" spans="1:54" x14ac:dyDescent="0.3">
      <c r="A20" s="31">
        <f ca="1">RANK(E20,$E$2:$E$315)</f>
        <v>19</v>
      </c>
      <c r="B20" s="3" t="s">
        <v>334</v>
      </c>
      <c r="C20" s="3" t="s">
        <v>1326</v>
      </c>
      <c r="D20" s="2" t="s">
        <v>8</v>
      </c>
      <c r="E20" s="34">
        <f ca="1">SUMPRODUCT(LARGE(H20:BB20,ROW(INDIRECT("1:"&amp;MIN(20,COUNT(H20:BB20))))))</f>
        <v>140.19999999999999</v>
      </c>
      <c r="F20" s="6">
        <f>COUNT(H20:BB20)</f>
        <v>4</v>
      </c>
      <c r="G20" s="33">
        <f>SUM(H20:BB20)</f>
        <v>140.19999999999999</v>
      </c>
      <c r="H20" s="121"/>
      <c r="I20" s="121"/>
      <c r="J20" s="121" t="s">
        <v>71</v>
      </c>
      <c r="K20" s="121" t="s">
        <v>71</v>
      </c>
      <c r="L20" s="121" t="s">
        <v>71</v>
      </c>
      <c r="M20" s="121">
        <v>10.8</v>
      </c>
      <c r="N20" s="121">
        <v>31.2</v>
      </c>
      <c r="O20" s="121">
        <v>57.6</v>
      </c>
      <c r="P20" s="121">
        <v>40.599999999999994</v>
      </c>
      <c r="Q20" s="121" t="s">
        <v>71</v>
      </c>
      <c r="R20" s="121" t="s">
        <v>71</v>
      </c>
      <c r="S20" s="121" t="s">
        <v>71</v>
      </c>
      <c r="T20" s="121" t="s">
        <v>71</v>
      </c>
      <c r="U20" s="121"/>
      <c r="V20" s="121"/>
      <c r="W20" s="121"/>
      <c r="X20" s="121"/>
      <c r="Y20" s="121"/>
      <c r="Z20" s="121"/>
      <c r="AA20" s="121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24"/>
      <c r="AR20" s="24"/>
      <c r="AS20" s="24"/>
      <c r="AT20" s="6"/>
      <c r="AU20" s="24"/>
      <c r="AV20" s="24"/>
      <c r="AW20" s="24"/>
      <c r="AX20" s="24"/>
      <c r="AY20" s="7"/>
      <c r="AZ20" s="10"/>
      <c r="BA20" s="10"/>
      <c r="BB20" s="10"/>
    </row>
    <row r="21" spans="1:54" x14ac:dyDescent="0.3">
      <c r="A21" s="31">
        <f ca="1">RANK(E21,$E$2:$E$315)</f>
        <v>20</v>
      </c>
      <c r="B21" t="s">
        <v>248</v>
      </c>
      <c r="C21" s="46" t="s">
        <v>1174</v>
      </c>
      <c r="D21" s="2" t="s">
        <v>8</v>
      </c>
      <c r="E21" s="34">
        <f ca="1">SUMPRODUCT(LARGE(H21:BB21,ROW(INDIRECT("1:"&amp;MIN(20,COUNT(H21:BB21))))))</f>
        <v>127.8</v>
      </c>
      <c r="F21" s="6">
        <f>COUNT(H21:BB21)</f>
        <v>3</v>
      </c>
      <c r="G21" s="33">
        <f>SUM(H21:BB21)</f>
        <v>127.8</v>
      </c>
      <c r="H21" s="121"/>
      <c r="I21" s="121"/>
      <c r="J21" s="121" t="s">
        <v>71</v>
      </c>
      <c r="K21" s="121" t="s">
        <v>71</v>
      </c>
      <c r="L21" s="121">
        <v>100</v>
      </c>
      <c r="M21" s="121" t="s">
        <v>71</v>
      </c>
      <c r="N21" s="121" t="s">
        <v>71</v>
      </c>
      <c r="O21" s="121" t="s">
        <v>71</v>
      </c>
      <c r="P21" s="121" t="s">
        <v>71</v>
      </c>
      <c r="Q21" s="121">
        <v>1.8</v>
      </c>
      <c r="R21" s="121" t="s">
        <v>71</v>
      </c>
      <c r="S21" s="121">
        <v>26</v>
      </c>
      <c r="T21" s="121" t="s">
        <v>71</v>
      </c>
      <c r="U21" s="121"/>
      <c r="V21" s="121"/>
      <c r="W21" s="121"/>
      <c r="X21" s="121"/>
      <c r="Y21" s="121"/>
      <c r="Z21" s="121"/>
      <c r="AA21" s="131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2"/>
      <c r="AO21" s="2"/>
      <c r="AP21" s="6"/>
      <c r="AQ21" s="24"/>
      <c r="AR21" s="24"/>
      <c r="AS21" s="24"/>
      <c r="AT21" s="6"/>
      <c r="AU21" s="24"/>
      <c r="AV21" s="24"/>
      <c r="AW21" s="24"/>
      <c r="AX21" s="24"/>
      <c r="AY21" s="7"/>
      <c r="AZ21" s="10"/>
      <c r="BA21" s="10"/>
      <c r="BB21" s="10"/>
    </row>
    <row r="22" spans="1:54" x14ac:dyDescent="0.3">
      <c r="A22" s="31">
        <f ca="1">RANK(E22,$E$2:$E$315)</f>
        <v>21</v>
      </c>
      <c r="B22" s="9" t="s">
        <v>1344</v>
      </c>
      <c r="C22" s="9" t="s">
        <v>1213</v>
      </c>
      <c r="D22" s="2" t="s">
        <v>8</v>
      </c>
      <c r="E22" s="34">
        <f ca="1">SUMPRODUCT(LARGE(H22:BB22,ROW(INDIRECT("1:"&amp;MIN(20,COUNT(H22:BB22))))))</f>
        <v>126.4</v>
      </c>
      <c r="F22" s="6">
        <f>COUNT(H22:BB22)</f>
        <v>2</v>
      </c>
      <c r="G22" s="33">
        <f>SUM(H22:BB22)</f>
        <v>126.4</v>
      </c>
      <c r="H22" s="121"/>
      <c r="I22" s="121"/>
      <c r="J22" s="121" t="s">
        <v>71</v>
      </c>
      <c r="K22" s="121" t="s">
        <v>71</v>
      </c>
      <c r="L22" s="121" t="s">
        <v>71</v>
      </c>
      <c r="M22" s="121" t="s">
        <v>71</v>
      </c>
      <c r="N22" s="121" t="s">
        <v>71</v>
      </c>
      <c r="O22" s="121">
        <v>90</v>
      </c>
      <c r="P22" s="121">
        <v>36.4</v>
      </c>
      <c r="Q22" s="121" t="s">
        <v>71</v>
      </c>
      <c r="R22" s="121" t="s">
        <v>71</v>
      </c>
      <c r="S22" s="121" t="s">
        <v>71</v>
      </c>
      <c r="T22" s="121" t="s">
        <v>71</v>
      </c>
      <c r="U22" s="121"/>
      <c r="V22" s="121"/>
      <c r="W22" s="121"/>
      <c r="X22" s="121"/>
      <c r="Y22" s="121"/>
      <c r="Z22" s="121"/>
      <c r="AA22" s="121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24"/>
      <c r="AR22" s="24"/>
      <c r="AS22" s="24"/>
      <c r="AT22" s="6"/>
      <c r="AU22" s="24"/>
      <c r="AV22" s="24"/>
      <c r="AW22" s="24"/>
      <c r="AX22" s="24"/>
      <c r="AY22" s="7"/>
      <c r="AZ22" s="10"/>
      <c r="BA22" s="10"/>
      <c r="BB22" s="10"/>
    </row>
    <row r="23" spans="1:54" x14ac:dyDescent="0.3">
      <c r="A23" s="31">
        <f ca="1">RANK(E23,$E$2:$E$315)</f>
        <v>22</v>
      </c>
      <c r="B23" s="46" t="s">
        <v>171</v>
      </c>
      <c r="C23" s="46" t="s">
        <v>1167</v>
      </c>
      <c r="D23" s="2" t="s">
        <v>8</v>
      </c>
      <c r="E23" s="34">
        <f ca="1">SUMPRODUCT(LARGE(H23:BB23,ROW(INDIRECT("1:"&amp;MIN(20,COUNT(H23:BB23))))))</f>
        <v>119.99999999999999</v>
      </c>
      <c r="F23" s="6">
        <f>COUNT(H23:BB23)</f>
        <v>5</v>
      </c>
      <c r="G23" s="33">
        <f>SUM(H23:BB23)</f>
        <v>119.99999999999999</v>
      </c>
      <c r="H23" s="121"/>
      <c r="I23" s="121"/>
      <c r="J23" s="121">
        <v>22.8</v>
      </c>
      <c r="K23" s="121" t="s">
        <v>71</v>
      </c>
      <c r="L23" s="121">
        <v>90</v>
      </c>
      <c r="M23" s="121">
        <v>1.8</v>
      </c>
      <c r="N23" s="121" t="s">
        <v>71</v>
      </c>
      <c r="O23" s="121">
        <v>3.6</v>
      </c>
      <c r="P23" s="121" t="s">
        <v>71</v>
      </c>
      <c r="Q23" s="121">
        <v>1.8</v>
      </c>
      <c r="R23" s="121" t="s">
        <v>71</v>
      </c>
      <c r="S23" s="121" t="s">
        <v>71</v>
      </c>
      <c r="T23" s="121" t="s">
        <v>71</v>
      </c>
      <c r="U23" s="131"/>
      <c r="V23" s="131"/>
      <c r="W23" s="131"/>
      <c r="X23" s="121"/>
      <c r="Y23" s="131"/>
      <c r="Z23" s="131"/>
      <c r="AA23" s="131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2"/>
      <c r="AO23" s="2"/>
      <c r="AP23" s="6"/>
      <c r="AQ23" s="24"/>
      <c r="AR23" s="24"/>
      <c r="AS23" s="24"/>
      <c r="AT23" s="6"/>
      <c r="AU23" s="24"/>
      <c r="AV23" s="24"/>
      <c r="AW23" s="24"/>
      <c r="AX23" s="24"/>
      <c r="AY23" s="7"/>
      <c r="AZ23" s="10"/>
      <c r="BA23" s="10"/>
      <c r="BB23" s="10"/>
    </row>
    <row r="24" spans="1:54" x14ac:dyDescent="0.3">
      <c r="A24" s="31">
        <f ca="1">RANK(E24,$E$2:$E$315)</f>
        <v>23</v>
      </c>
      <c r="B24" s="49" t="s">
        <v>677</v>
      </c>
      <c r="C24" s="52" t="s">
        <v>1153</v>
      </c>
      <c r="D24" s="2" t="s">
        <v>8</v>
      </c>
      <c r="E24" s="34">
        <f ca="1">SUMPRODUCT(LARGE(H24:BB24,ROW(INDIRECT("1:"&amp;MIN(20,COUNT(H24:BB24))))))</f>
        <v>112.50000000000001</v>
      </c>
      <c r="F24" s="6">
        <f>COUNT(H24:BB24)</f>
        <v>5</v>
      </c>
      <c r="G24" s="33">
        <f>SUM(H24:BB24)</f>
        <v>112.5</v>
      </c>
      <c r="H24" s="121"/>
      <c r="I24" s="121"/>
      <c r="J24" s="121" t="s">
        <v>71</v>
      </c>
      <c r="K24" s="121" t="s">
        <v>71</v>
      </c>
      <c r="L24" s="121">
        <v>2</v>
      </c>
      <c r="M24" s="121">
        <v>30.6</v>
      </c>
      <c r="N24" s="121" t="s">
        <v>71</v>
      </c>
      <c r="O24" s="121">
        <v>28.8</v>
      </c>
      <c r="P24" s="121" t="s">
        <v>71</v>
      </c>
      <c r="Q24" s="121">
        <v>25.2</v>
      </c>
      <c r="R24" s="121">
        <v>25.9</v>
      </c>
      <c r="S24" s="121" t="s">
        <v>71</v>
      </c>
      <c r="T24" s="121" t="s">
        <v>71</v>
      </c>
      <c r="U24" s="121"/>
      <c r="V24" s="121"/>
      <c r="W24" s="121"/>
      <c r="X24" s="121"/>
      <c r="Y24" s="121"/>
      <c r="Z24" s="121"/>
      <c r="AA24" s="121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24"/>
      <c r="AR24" s="24"/>
      <c r="AS24" s="24"/>
      <c r="AT24" s="6"/>
      <c r="AU24" s="24"/>
      <c r="AV24" s="24"/>
      <c r="AW24" s="24"/>
      <c r="AX24" s="24"/>
      <c r="AY24" s="7"/>
      <c r="AZ24" s="10"/>
      <c r="BA24" s="10"/>
      <c r="BB24" s="10"/>
    </row>
    <row r="25" spans="1:54" x14ac:dyDescent="0.3">
      <c r="A25" s="31">
        <f ca="1">RANK(E25,$E$2:$E$315)</f>
        <v>24</v>
      </c>
      <c r="B25" s="48" t="s">
        <v>167</v>
      </c>
      <c r="C25" s="47" t="s">
        <v>1174</v>
      </c>
      <c r="D25" s="2" t="s">
        <v>8</v>
      </c>
      <c r="E25" s="34">
        <f ca="1">SUMPRODUCT(LARGE(H25:BB25,ROW(INDIRECT("1:"&amp;MIN(20,COUNT(H25:BB25))))))</f>
        <v>109.6</v>
      </c>
      <c r="F25" s="6">
        <f>COUNT(H25:BB25)</f>
        <v>4</v>
      </c>
      <c r="G25" s="33">
        <f>SUM(H25:BB25)</f>
        <v>109.6</v>
      </c>
      <c r="H25" s="121"/>
      <c r="I25" s="121"/>
      <c r="J25" s="121">
        <v>28.799999999999997</v>
      </c>
      <c r="K25" s="121" t="s">
        <v>71</v>
      </c>
      <c r="L25" s="121">
        <v>34</v>
      </c>
      <c r="M25" s="121" t="s">
        <v>71</v>
      </c>
      <c r="N25" s="121" t="s">
        <v>71</v>
      </c>
      <c r="O25" s="121" t="s">
        <v>71</v>
      </c>
      <c r="P25" s="121" t="s">
        <v>71</v>
      </c>
      <c r="Q25" s="121">
        <v>1.8</v>
      </c>
      <c r="R25" s="121" t="s">
        <v>71</v>
      </c>
      <c r="S25" s="121">
        <v>45</v>
      </c>
      <c r="T25" s="121" t="s">
        <v>71</v>
      </c>
      <c r="U25" s="121"/>
      <c r="V25" s="121"/>
      <c r="W25" s="121"/>
      <c r="X25" s="121"/>
      <c r="Y25" s="121"/>
      <c r="Z25" s="121"/>
      <c r="AA25" s="121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24"/>
      <c r="AR25" s="24"/>
      <c r="AS25" s="24"/>
      <c r="AT25" s="6"/>
      <c r="AU25" s="24"/>
      <c r="AV25" s="24"/>
      <c r="AW25" s="24"/>
      <c r="AX25" s="24"/>
      <c r="AY25" s="7"/>
      <c r="AZ25" s="10"/>
      <c r="BA25" s="10"/>
      <c r="BB25" s="10"/>
    </row>
    <row r="26" spans="1:54" x14ac:dyDescent="0.3">
      <c r="A26" s="31">
        <f ca="1">RANK(E26,$E$2:$E$315)</f>
        <v>25</v>
      </c>
      <c r="B26" s="3" t="s">
        <v>92</v>
      </c>
      <c r="C26" s="2" t="s">
        <v>1174</v>
      </c>
      <c r="D26" s="2" t="s">
        <v>8</v>
      </c>
      <c r="E26" s="34">
        <f ca="1">SUMPRODUCT(LARGE(H26:BB26,ROW(INDIRECT("1:"&amp;MIN(20,COUNT(H26:BB26))))))</f>
        <v>109.4</v>
      </c>
      <c r="F26" s="6">
        <f>COUNT(H26:BB26)</f>
        <v>5</v>
      </c>
      <c r="G26" s="33">
        <f>SUM(H26:BB26)</f>
        <v>109.39999999999999</v>
      </c>
      <c r="H26" s="121"/>
      <c r="I26" s="121"/>
      <c r="J26" s="121" t="s">
        <v>71</v>
      </c>
      <c r="K26" s="121" t="s">
        <v>71</v>
      </c>
      <c r="L26" s="121">
        <v>14</v>
      </c>
      <c r="M26" s="121">
        <v>16.2</v>
      </c>
      <c r="N26" s="121" t="s">
        <v>71</v>
      </c>
      <c r="O26" s="121">
        <v>32.4</v>
      </c>
      <c r="P26" s="121" t="s">
        <v>71</v>
      </c>
      <c r="Q26" s="121">
        <v>1.8</v>
      </c>
      <c r="R26" s="121" t="s">
        <v>71</v>
      </c>
      <c r="S26" s="121">
        <v>45</v>
      </c>
      <c r="T26" s="121" t="s">
        <v>71</v>
      </c>
      <c r="U26" s="121"/>
      <c r="V26" s="121"/>
      <c r="W26" s="121"/>
      <c r="X26" s="121"/>
      <c r="Y26" s="121"/>
      <c r="Z26" s="121"/>
      <c r="AA26" s="121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24"/>
      <c r="AR26" s="24"/>
      <c r="AS26" s="24"/>
      <c r="AT26" s="6"/>
      <c r="AU26" s="24"/>
      <c r="AV26" s="24"/>
      <c r="AW26" s="24"/>
      <c r="AX26" s="24"/>
      <c r="AY26" s="7"/>
      <c r="AZ26" s="10"/>
      <c r="BA26" s="10"/>
      <c r="BB26" s="10"/>
    </row>
    <row r="27" spans="1:54" x14ac:dyDescent="0.3">
      <c r="A27" s="31">
        <f ca="1">RANK(E27,$E$2:$E$315)</f>
        <v>26</v>
      </c>
      <c r="B27" s="2" t="s">
        <v>769</v>
      </c>
      <c r="C27" s="49" t="s">
        <v>1205</v>
      </c>
      <c r="D27" s="2" t="s">
        <v>8</v>
      </c>
      <c r="E27" s="34">
        <f ca="1">SUMPRODUCT(LARGE(H27:BB27,ROW(INDIRECT("1:"&amp;MIN(20,COUNT(H27:BB27))))))</f>
        <v>107.59999999999998</v>
      </c>
      <c r="F27" s="6">
        <f>COUNT(H27:BB27)</f>
        <v>7</v>
      </c>
      <c r="G27" s="33">
        <f>SUM(H27:BB27)</f>
        <v>107.6</v>
      </c>
      <c r="H27" s="121"/>
      <c r="I27" s="121"/>
      <c r="J27" s="121" t="s">
        <v>71</v>
      </c>
      <c r="K27" s="121" t="s">
        <v>71</v>
      </c>
      <c r="L27" s="121">
        <v>2</v>
      </c>
      <c r="M27" s="121">
        <v>19.8</v>
      </c>
      <c r="N27" s="121" t="s">
        <v>71</v>
      </c>
      <c r="O27" s="121">
        <v>1.8</v>
      </c>
      <c r="P27" s="121">
        <v>33.599999999999994</v>
      </c>
      <c r="Q27" s="121">
        <v>3.6</v>
      </c>
      <c r="R27" s="121" t="s">
        <v>71</v>
      </c>
      <c r="S27" s="121" t="s">
        <v>71</v>
      </c>
      <c r="T27" s="121">
        <v>22.8</v>
      </c>
      <c r="U27" s="121"/>
      <c r="V27" s="121"/>
      <c r="W27" s="121"/>
      <c r="X27" s="121"/>
      <c r="Y27" s="121"/>
      <c r="Z27" s="121"/>
      <c r="AA27" s="120">
        <v>24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24"/>
      <c r="AR27" s="24"/>
      <c r="AS27" s="24"/>
      <c r="AT27" s="6"/>
      <c r="AU27" s="24"/>
      <c r="AV27" s="24"/>
      <c r="AW27" s="24"/>
      <c r="AX27" s="24"/>
      <c r="AY27" s="7"/>
      <c r="AZ27" s="10"/>
      <c r="BA27" s="10"/>
      <c r="BB27" s="10"/>
    </row>
    <row r="28" spans="1:54" x14ac:dyDescent="0.3">
      <c r="A28" s="31">
        <f ca="1">RANK(E28,$E$2:$E$315)</f>
        <v>27</v>
      </c>
      <c r="B28" s="48" t="s">
        <v>1264</v>
      </c>
      <c r="C28" s="47" t="s">
        <v>1244</v>
      </c>
      <c r="D28" s="2" t="s">
        <v>8</v>
      </c>
      <c r="E28" s="34">
        <f ca="1">SUMPRODUCT(LARGE(H28:BB28,ROW(INDIRECT("1:"&amp;MIN(20,COUNT(H28:BB28))))))</f>
        <v>106.6</v>
      </c>
      <c r="F28" s="6">
        <f>COUNT(H28:BB28)</f>
        <v>4</v>
      </c>
      <c r="G28" s="33">
        <f>SUM(H28:BB28)</f>
        <v>106.6</v>
      </c>
      <c r="H28" s="121"/>
      <c r="I28" s="121"/>
      <c r="J28" s="121" t="s">
        <v>71</v>
      </c>
      <c r="K28" s="121">
        <v>26.4</v>
      </c>
      <c r="L28" s="121" t="s">
        <v>71</v>
      </c>
      <c r="M28" s="121" t="s">
        <v>71</v>
      </c>
      <c r="N28" s="121">
        <v>21.599999999999998</v>
      </c>
      <c r="O28" s="121">
        <v>43.2</v>
      </c>
      <c r="P28" s="121">
        <v>15.399999999999999</v>
      </c>
      <c r="Q28" s="121" t="s">
        <v>71</v>
      </c>
      <c r="R28" s="121" t="s">
        <v>71</v>
      </c>
      <c r="S28" s="121" t="s">
        <v>71</v>
      </c>
      <c r="T28" s="121" t="s">
        <v>71</v>
      </c>
      <c r="U28" s="121"/>
      <c r="V28" s="121"/>
      <c r="W28" s="121"/>
      <c r="X28" s="121"/>
      <c r="Y28" s="121"/>
      <c r="Z28" s="121"/>
      <c r="AA28" s="121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24"/>
      <c r="AR28" s="24"/>
      <c r="AS28" s="24"/>
      <c r="AT28" s="6"/>
      <c r="AU28" s="24"/>
      <c r="AV28" s="24"/>
      <c r="AW28" s="24"/>
      <c r="AX28" s="24"/>
      <c r="AY28" s="7"/>
      <c r="AZ28" s="10"/>
      <c r="BA28" s="10"/>
      <c r="BB28" s="10"/>
    </row>
    <row r="29" spans="1:54" x14ac:dyDescent="0.3">
      <c r="A29" s="31">
        <f ca="1">RANK(E29,$E$2:$E$315)</f>
        <v>28</v>
      </c>
      <c r="B29" s="3" t="s">
        <v>389</v>
      </c>
      <c r="C29" s="3" t="s">
        <v>1260</v>
      </c>
      <c r="D29" s="2" t="s">
        <v>8</v>
      </c>
      <c r="E29" s="34">
        <f ca="1">SUMPRODUCT(LARGE(H29:BB29,ROW(INDIRECT("1:"&amp;MIN(20,COUNT(H29:BB29))))))</f>
        <v>106</v>
      </c>
      <c r="F29" s="6">
        <f>COUNT(H29:BB29)</f>
        <v>2</v>
      </c>
      <c r="G29" s="33">
        <f>SUM(H29:BB29)</f>
        <v>106</v>
      </c>
      <c r="H29" s="121"/>
      <c r="I29" s="121"/>
      <c r="J29" s="121" t="s">
        <v>71</v>
      </c>
      <c r="K29" s="121">
        <v>54</v>
      </c>
      <c r="L29" s="121">
        <v>52</v>
      </c>
      <c r="M29" s="121" t="s">
        <v>71</v>
      </c>
      <c r="N29" s="121" t="s">
        <v>71</v>
      </c>
      <c r="O29" s="121" t="s">
        <v>71</v>
      </c>
      <c r="P29" s="121" t="s">
        <v>71</v>
      </c>
      <c r="Q29" s="121" t="s">
        <v>71</v>
      </c>
      <c r="R29" s="121" t="s">
        <v>71</v>
      </c>
      <c r="S29" s="121" t="s">
        <v>71</v>
      </c>
      <c r="T29" s="121" t="s">
        <v>71</v>
      </c>
      <c r="U29" s="121"/>
      <c r="V29" s="121"/>
      <c r="W29" s="121"/>
      <c r="X29" s="121"/>
      <c r="Y29" s="121"/>
      <c r="Z29" s="121"/>
      <c r="AA29" s="121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24"/>
      <c r="AR29" s="24"/>
      <c r="AS29" s="24"/>
      <c r="AT29" s="6"/>
      <c r="AU29" s="24"/>
      <c r="AV29" s="24"/>
      <c r="AW29" s="24"/>
      <c r="AX29" s="24"/>
      <c r="AY29" s="7"/>
      <c r="AZ29" s="10"/>
      <c r="BA29" s="10"/>
      <c r="BB29" s="10"/>
    </row>
    <row r="30" spans="1:54" x14ac:dyDescent="0.3">
      <c r="A30" s="31">
        <f ca="1">RANK(E30,$E$2:$E$315)</f>
        <v>29</v>
      </c>
      <c r="B30" s="48" t="s">
        <v>767</v>
      </c>
      <c r="C30" s="48" t="s">
        <v>1260</v>
      </c>
      <c r="D30" s="2" t="s">
        <v>8</v>
      </c>
      <c r="E30" s="34">
        <f ca="1">SUMPRODUCT(LARGE(H30:BB30,ROW(INDIRECT("1:"&amp;MIN(20,COUNT(H30:BB30))))))</f>
        <v>102</v>
      </c>
      <c r="F30" s="6">
        <f>COUNT(H30:BB30)</f>
        <v>2</v>
      </c>
      <c r="G30" s="33">
        <f>SUM(H30:BB30)</f>
        <v>102</v>
      </c>
      <c r="H30" s="121"/>
      <c r="I30" s="121"/>
      <c r="J30" s="121" t="s">
        <v>71</v>
      </c>
      <c r="K30" s="121" t="s">
        <v>71</v>
      </c>
      <c r="L30" s="121" t="s">
        <v>71</v>
      </c>
      <c r="M30" s="121" t="s">
        <v>71</v>
      </c>
      <c r="N30" s="121">
        <v>48</v>
      </c>
      <c r="O30" s="121" t="s">
        <v>71</v>
      </c>
      <c r="P30" s="121" t="s">
        <v>71</v>
      </c>
      <c r="Q30" s="121" t="s">
        <v>71</v>
      </c>
      <c r="R30" s="121" t="s">
        <v>71</v>
      </c>
      <c r="S30" s="121" t="s">
        <v>71</v>
      </c>
      <c r="T30" s="121">
        <v>54</v>
      </c>
      <c r="U30" s="121"/>
      <c r="V30" s="121"/>
      <c r="W30" s="121"/>
      <c r="X30" s="121"/>
      <c r="Y30" s="121"/>
      <c r="Z30" s="121"/>
      <c r="AA30" s="121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24"/>
      <c r="AR30" s="24"/>
      <c r="AS30" s="24"/>
      <c r="AT30" s="6"/>
      <c r="AU30" s="24"/>
      <c r="AV30" s="24"/>
      <c r="AW30" s="24"/>
      <c r="AX30" s="24"/>
      <c r="AY30" s="7"/>
      <c r="AZ30" s="10"/>
      <c r="BA30" s="10"/>
      <c r="BB30" s="10"/>
    </row>
    <row r="31" spans="1:54" x14ac:dyDescent="0.3">
      <c r="A31" s="31">
        <f ca="1">RANK(E31,$E$2:$E$315)</f>
        <v>30</v>
      </c>
      <c r="B31" s="40" t="s">
        <v>980</v>
      </c>
      <c r="C31" s="52" t="s">
        <v>1154</v>
      </c>
      <c r="D31" s="2" t="s">
        <v>8</v>
      </c>
      <c r="E31" s="34">
        <f ca="1">SUMPRODUCT(LARGE(H31:BB31,ROW(INDIRECT("1:"&amp;MIN(20,COUNT(H31:BB31))))))</f>
        <v>99.6</v>
      </c>
      <c r="F31" s="6">
        <f>COUNT(H31:BB31)</f>
        <v>4</v>
      </c>
      <c r="G31" s="33">
        <f>SUM(H31:BB31)</f>
        <v>99.6</v>
      </c>
      <c r="H31" s="121"/>
      <c r="I31" s="121"/>
      <c r="J31" s="121" t="s">
        <v>71</v>
      </c>
      <c r="K31" s="121" t="s">
        <v>71</v>
      </c>
      <c r="L31" s="121" t="s">
        <v>71</v>
      </c>
      <c r="M31" s="121" t="s">
        <v>71</v>
      </c>
      <c r="N31" s="121">
        <v>24</v>
      </c>
      <c r="O31" s="121">
        <v>21.6</v>
      </c>
      <c r="P31" s="121">
        <v>25.2</v>
      </c>
      <c r="Q31" s="121" t="s">
        <v>71</v>
      </c>
      <c r="R31" s="121" t="s">
        <v>71</v>
      </c>
      <c r="S31" s="121" t="s">
        <v>71</v>
      </c>
      <c r="T31" s="121">
        <v>28.799999999999997</v>
      </c>
      <c r="U31" s="121"/>
      <c r="V31" s="121"/>
      <c r="W31" s="121"/>
      <c r="X31" s="121"/>
      <c r="Y31" s="121"/>
      <c r="Z31" s="121"/>
      <c r="AA31" s="121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24"/>
      <c r="AR31" s="24"/>
      <c r="AS31" s="24"/>
      <c r="AT31" s="6"/>
      <c r="AU31" s="24"/>
      <c r="AV31" s="24"/>
      <c r="AW31" s="24"/>
      <c r="AX31" s="24"/>
      <c r="AY31" s="7"/>
      <c r="AZ31" s="10"/>
      <c r="BA31" s="10"/>
      <c r="BB31" s="10"/>
    </row>
    <row r="32" spans="1:54" x14ac:dyDescent="0.3">
      <c r="A32" s="31">
        <f ca="1">RANK(E32,$E$2:$E$315)</f>
        <v>31</v>
      </c>
      <c r="B32" s="100" t="s">
        <v>331</v>
      </c>
      <c r="C32" s="2" t="s">
        <v>1167</v>
      </c>
      <c r="D32" s="2" t="s">
        <v>8</v>
      </c>
      <c r="E32" s="34">
        <f ca="1">SUMPRODUCT(LARGE(H32:BB32,ROW(INDIRECT("1:"&amp;MIN(20,COUNT(H32:BB32))))))</f>
        <v>99</v>
      </c>
      <c r="F32" s="6">
        <f>COUNT(H32:BB32)</f>
        <v>2</v>
      </c>
      <c r="G32" s="33">
        <f>SUM(H32:BB32)</f>
        <v>99</v>
      </c>
      <c r="H32" s="121"/>
      <c r="I32" s="121"/>
      <c r="J32" s="121" t="s">
        <v>71</v>
      </c>
      <c r="K32" s="121" t="s">
        <v>71</v>
      </c>
      <c r="L32" s="121" t="s">
        <v>71</v>
      </c>
      <c r="M32" s="121">
        <v>27</v>
      </c>
      <c r="N32" s="121" t="s">
        <v>71</v>
      </c>
      <c r="O32" s="121">
        <v>72</v>
      </c>
      <c r="P32" s="121" t="s">
        <v>71</v>
      </c>
      <c r="Q32" s="121" t="s">
        <v>71</v>
      </c>
      <c r="R32" s="121" t="s">
        <v>71</v>
      </c>
      <c r="S32" s="121" t="s">
        <v>71</v>
      </c>
      <c r="T32" s="121" t="s">
        <v>71</v>
      </c>
      <c r="U32" s="121"/>
      <c r="V32" s="121"/>
      <c r="W32" s="121"/>
      <c r="X32" s="121"/>
      <c r="Y32" s="121"/>
      <c r="Z32" s="121"/>
      <c r="AA32" s="121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24"/>
      <c r="AR32" s="24"/>
      <c r="AS32" s="24"/>
      <c r="AT32" s="6"/>
      <c r="AU32" s="24"/>
      <c r="AV32" s="24"/>
      <c r="AW32" s="24"/>
      <c r="AX32" s="24"/>
      <c r="AY32" s="7"/>
      <c r="AZ32" s="10"/>
      <c r="BA32" s="10"/>
      <c r="BB32" s="10"/>
    </row>
    <row r="33" spans="1:54" x14ac:dyDescent="0.3">
      <c r="A33" s="31">
        <f ca="1">RANK(E33,$E$2:$E$315)</f>
        <v>32</v>
      </c>
      <c r="B33" s="48" t="s">
        <v>1239</v>
      </c>
      <c r="C33" s="48" t="s">
        <v>1154</v>
      </c>
      <c r="D33" s="2" t="s">
        <v>8</v>
      </c>
      <c r="E33" s="34">
        <f ca="1">SUMPRODUCT(LARGE(H33:BB33,ROW(INDIRECT("1:"&amp;MIN(20,COUNT(H33:BB33))))))</f>
        <v>97.4</v>
      </c>
      <c r="F33" s="6">
        <f>COUNT(H33:BB33)</f>
        <v>5</v>
      </c>
      <c r="G33" s="33">
        <f>SUM(H33:BB33)</f>
        <v>97.399999999999991</v>
      </c>
      <c r="H33" s="121"/>
      <c r="I33" s="121"/>
      <c r="J33" s="121">
        <v>38.4</v>
      </c>
      <c r="K33" s="121" t="s">
        <v>71</v>
      </c>
      <c r="L33" s="121" t="s">
        <v>71</v>
      </c>
      <c r="M33" s="121">
        <v>1.8</v>
      </c>
      <c r="N33" s="121" t="s">
        <v>71</v>
      </c>
      <c r="O33" s="121">
        <v>1.8</v>
      </c>
      <c r="P33" s="121" t="s">
        <v>71</v>
      </c>
      <c r="Q33" s="121">
        <v>23.400000000000002</v>
      </c>
      <c r="R33" s="121" t="s">
        <v>71</v>
      </c>
      <c r="S33" s="121">
        <v>32</v>
      </c>
      <c r="T33" s="121" t="s">
        <v>71</v>
      </c>
      <c r="U33" s="121"/>
      <c r="V33" s="121"/>
      <c r="W33" s="121"/>
      <c r="X33" s="121"/>
      <c r="Y33" s="121"/>
      <c r="Z33" s="121"/>
      <c r="AA33" s="121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24"/>
      <c r="AR33" s="24"/>
      <c r="AS33" s="24"/>
      <c r="AT33" s="6"/>
      <c r="AU33" s="24"/>
      <c r="AV33" s="24"/>
      <c r="AW33" s="24"/>
      <c r="AX33" s="24"/>
      <c r="AY33" s="7"/>
      <c r="AZ33" s="10"/>
      <c r="BA33" s="10"/>
      <c r="BB33" s="10"/>
    </row>
    <row r="34" spans="1:54" x14ac:dyDescent="0.3">
      <c r="A34" s="31">
        <f ca="1">RANK(E34,$E$2:$E$315)</f>
        <v>33</v>
      </c>
      <c r="B34" s="57" t="s">
        <v>277</v>
      </c>
      <c r="C34" s="2" t="s">
        <v>1167</v>
      </c>
      <c r="D34" s="2" t="s">
        <v>8</v>
      </c>
      <c r="E34" s="34">
        <f ca="1">SUMPRODUCT(LARGE(H34:BB34,ROW(INDIRECT("1:"&amp;MIN(20,COUNT(H34:BB34))))))</f>
        <v>96.800000000000011</v>
      </c>
      <c r="F34" s="6">
        <f>COUNT(H34:BB34)</f>
        <v>6</v>
      </c>
      <c r="G34" s="33">
        <f>SUM(H34:BB34)</f>
        <v>96.800000000000011</v>
      </c>
      <c r="H34" s="121"/>
      <c r="I34" s="121"/>
      <c r="J34" s="121" t="s">
        <v>71</v>
      </c>
      <c r="K34" s="121">
        <v>24</v>
      </c>
      <c r="L34" s="121">
        <v>2</v>
      </c>
      <c r="M34" s="121">
        <v>37.800000000000004</v>
      </c>
      <c r="N34" s="121" t="s">
        <v>71</v>
      </c>
      <c r="O34" s="121">
        <v>1.8</v>
      </c>
      <c r="P34" s="121" t="s">
        <v>71</v>
      </c>
      <c r="Q34" s="121">
        <v>7.2</v>
      </c>
      <c r="R34" s="121" t="s">
        <v>71</v>
      </c>
      <c r="S34" s="121">
        <v>24</v>
      </c>
      <c r="T34" s="121" t="s">
        <v>71</v>
      </c>
      <c r="U34" s="121"/>
      <c r="V34" s="121"/>
      <c r="W34" s="121"/>
      <c r="X34" s="121"/>
      <c r="Y34" s="121"/>
      <c r="Z34" s="121"/>
      <c r="AA34" s="121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4"/>
      <c r="AR34" s="24"/>
      <c r="AS34" s="24"/>
      <c r="AT34" s="6"/>
      <c r="AU34" s="24"/>
      <c r="AV34" s="24"/>
      <c r="AW34" s="24"/>
      <c r="AX34" s="24"/>
      <c r="AY34" s="7"/>
      <c r="AZ34" s="10"/>
      <c r="BA34" s="10"/>
      <c r="BB34" s="10"/>
    </row>
    <row r="35" spans="1:54" x14ac:dyDescent="0.3">
      <c r="A35" s="31">
        <f ca="1">RANK(E35,$E$2:$E$315)</f>
        <v>34</v>
      </c>
      <c r="B35" s="48" t="s">
        <v>1330</v>
      </c>
      <c r="C35" s="47" t="s">
        <v>1213</v>
      </c>
      <c r="D35" s="2" t="s">
        <v>8</v>
      </c>
      <c r="E35" s="34">
        <f ca="1">SUMPRODUCT(LARGE(H35:BB35,ROW(INDIRECT("1:"&amp;MIN(20,COUNT(H35:BB35))))))</f>
        <v>93.6</v>
      </c>
      <c r="F35" s="6">
        <f>COUNT(H35:BB35)</f>
        <v>3</v>
      </c>
      <c r="G35" s="33">
        <f>SUM(H35:BB35)</f>
        <v>93.6</v>
      </c>
      <c r="H35" s="121"/>
      <c r="I35" s="121"/>
      <c r="J35" s="121" t="s">
        <v>71</v>
      </c>
      <c r="K35" s="121" t="s">
        <v>71</v>
      </c>
      <c r="L35" s="121" t="s">
        <v>71</v>
      </c>
      <c r="M35" s="121">
        <v>28.8</v>
      </c>
      <c r="N35" s="121">
        <v>28.799999999999997</v>
      </c>
      <c r="O35" s="121" t="s">
        <v>71</v>
      </c>
      <c r="P35" s="121" t="s">
        <v>71</v>
      </c>
      <c r="Q35" s="121">
        <v>36</v>
      </c>
      <c r="R35" s="121" t="s">
        <v>71</v>
      </c>
      <c r="S35" s="121" t="s">
        <v>71</v>
      </c>
      <c r="T35" s="121" t="s">
        <v>71</v>
      </c>
      <c r="U35" s="121"/>
      <c r="V35" s="121"/>
      <c r="W35" s="121"/>
      <c r="X35" s="121"/>
      <c r="Y35" s="121"/>
      <c r="Z35" s="121"/>
      <c r="AA35" s="121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4"/>
      <c r="AR35" s="24"/>
      <c r="AS35" s="24"/>
      <c r="AT35" s="6"/>
      <c r="AU35" s="24"/>
      <c r="AV35" s="24"/>
      <c r="AW35" s="24"/>
      <c r="AX35" s="24"/>
      <c r="AY35" s="7"/>
      <c r="AZ35" s="10"/>
      <c r="BA35" s="10"/>
      <c r="BB35" s="10"/>
    </row>
    <row r="36" spans="1:54" x14ac:dyDescent="0.3">
      <c r="A36" s="31">
        <f ca="1">RANK(E36,$E$2:$E$315)</f>
        <v>35</v>
      </c>
      <c r="B36" s="3" t="s">
        <v>687</v>
      </c>
      <c r="C36" s="3" t="s">
        <v>1174</v>
      </c>
      <c r="D36" s="2" t="s">
        <v>8</v>
      </c>
      <c r="E36" s="34">
        <f ca="1">SUMPRODUCT(LARGE(H36:BB36,ROW(INDIRECT("1:"&amp;MIN(20,COUNT(H36:BB36))))))</f>
        <v>85.1</v>
      </c>
      <c r="F36" s="6">
        <f>COUNT(H36:BB36)</f>
        <v>5</v>
      </c>
      <c r="G36" s="33">
        <f>SUM(H36:BB36)</f>
        <v>85.1</v>
      </c>
      <c r="H36" s="121"/>
      <c r="I36" s="121"/>
      <c r="J36" s="121" t="s">
        <v>71</v>
      </c>
      <c r="K36" s="121" t="s">
        <v>71</v>
      </c>
      <c r="L36" s="121">
        <v>16</v>
      </c>
      <c r="M36" s="121">
        <v>39.6</v>
      </c>
      <c r="N36" s="121" t="s">
        <v>71</v>
      </c>
      <c r="O36" s="121">
        <v>1.8</v>
      </c>
      <c r="P36" s="121" t="s">
        <v>71</v>
      </c>
      <c r="Q36" s="121">
        <v>1.8</v>
      </c>
      <c r="R36" s="121">
        <v>25.9</v>
      </c>
      <c r="S36" s="121" t="s">
        <v>71</v>
      </c>
      <c r="T36" s="121" t="s">
        <v>71</v>
      </c>
      <c r="U36" s="121"/>
      <c r="V36" s="121"/>
      <c r="W36" s="121"/>
      <c r="X36" s="121"/>
      <c r="Y36" s="121"/>
      <c r="Z36" s="121"/>
      <c r="AA36" s="121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24"/>
      <c r="AR36" s="24"/>
      <c r="AS36" s="24"/>
      <c r="AT36" s="6"/>
      <c r="AU36" s="24"/>
      <c r="AV36" s="24"/>
      <c r="AW36" s="24"/>
      <c r="AX36" s="24"/>
      <c r="AY36" s="7"/>
      <c r="AZ36" s="10"/>
      <c r="BA36" s="10"/>
      <c r="BB36" s="10"/>
    </row>
    <row r="37" spans="1:54" x14ac:dyDescent="0.3">
      <c r="A37" s="31">
        <f ca="1">RANK(E37,$E$2:$E$315)</f>
        <v>36</v>
      </c>
      <c r="B37" s="9" t="s">
        <v>332</v>
      </c>
      <c r="C37" s="9" t="s">
        <v>1218</v>
      </c>
      <c r="D37" s="2" t="s">
        <v>8</v>
      </c>
      <c r="E37" s="34">
        <f ca="1">SUMPRODUCT(LARGE(H37:BB37,ROW(INDIRECT("1:"&amp;MIN(20,COUNT(H37:BB37))))))</f>
        <v>81</v>
      </c>
      <c r="F37" s="6">
        <f>COUNT(H37:BB37)</f>
        <v>1</v>
      </c>
      <c r="G37" s="33">
        <f>SUM(H37:BB37)</f>
        <v>81</v>
      </c>
      <c r="H37" s="121"/>
      <c r="I37" s="121"/>
      <c r="J37" s="121" t="s">
        <v>71</v>
      </c>
      <c r="K37" s="121" t="s">
        <v>71</v>
      </c>
      <c r="L37" s="121" t="s">
        <v>71</v>
      </c>
      <c r="M37" s="121" t="s">
        <v>71</v>
      </c>
      <c r="N37" s="121" t="s">
        <v>71</v>
      </c>
      <c r="O37" s="121">
        <v>81</v>
      </c>
      <c r="P37" s="121" t="s">
        <v>71</v>
      </c>
      <c r="Q37" s="121" t="s">
        <v>71</v>
      </c>
      <c r="R37" s="121" t="s">
        <v>71</v>
      </c>
      <c r="S37" s="121" t="s">
        <v>71</v>
      </c>
      <c r="T37" s="121" t="s">
        <v>71</v>
      </c>
      <c r="U37" s="121"/>
      <c r="V37" s="121"/>
      <c r="W37" s="121"/>
      <c r="X37" s="121"/>
      <c r="Y37" s="121"/>
      <c r="Z37" s="121"/>
      <c r="AA37" s="121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24"/>
      <c r="AR37" s="24"/>
      <c r="AS37" s="24"/>
      <c r="AT37" s="6"/>
      <c r="AU37" s="24"/>
      <c r="AV37" s="24"/>
      <c r="AW37" s="24"/>
      <c r="AX37" s="24"/>
      <c r="AY37" s="7"/>
      <c r="AZ37" s="10"/>
      <c r="BA37" s="10"/>
      <c r="BB37" s="10"/>
    </row>
    <row r="38" spans="1:54" x14ac:dyDescent="0.3">
      <c r="A38" s="31">
        <f ca="1">RANK(E38,$E$2:$E$315)</f>
        <v>37</v>
      </c>
      <c r="B38" s="46" t="s">
        <v>1292</v>
      </c>
      <c r="C38" s="46" t="s">
        <v>1174</v>
      </c>
      <c r="D38" s="2" t="s">
        <v>8</v>
      </c>
      <c r="E38" s="34">
        <f ca="1">SUMPRODUCT(LARGE(H38:BB38,ROW(INDIRECT("1:"&amp;MIN(20,COUNT(H38:BB38))))))</f>
        <v>78.899999999999991</v>
      </c>
      <c r="F38" s="6">
        <f>COUNT(H38:BB38)</f>
        <v>5</v>
      </c>
      <c r="G38" s="33">
        <f>SUM(H38:BB38)</f>
        <v>78.900000000000006</v>
      </c>
      <c r="H38" s="180">
        <v>24</v>
      </c>
      <c r="I38" s="46"/>
      <c r="J38" s="121" t="s">
        <v>71</v>
      </c>
      <c r="K38" s="121" t="s">
        <v>71</v>
      </c>
      <c r="L38" s="121">
        <v>2</v>
      </c>
      <c r="M38" s="121" t="s">
        <v>71</v>
      </c>
      <c r="N38" s="121" t="s">
        <v>71</v>
      </c>
      <c r="O38" s="121">
        <v>16.2</v>
      </c>
      <c r="P38" s="121" t="s">
        <v>71</v>
      </c>
      <c r="Q38" s="121">
        <v>10.8</v>
      </c>
      <c r="R38" s="121">
        <v>25.9</v>
      </c>
      <c r="S38" s="121" t="s">
        <v>71</v>
      </c>
      <c r="T38" s="121" t="s">
        <v>71</v>
      </c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6"/>
      <c r="AQ38" s="60"/>
      <c r="AR38" s="24"/>
      <c r="AS38" s="24"/>
      <c r="AT38" s="6"/>
      <c r="AU38" s="24"/>
      <c r="AV38" s="24"/>
      <c r="AW38" s="24"/>
      <c r="AX38" s="24"/>
      <c r="AY38" s="7"/>
      <c r="AZ38" s="10"/>
      <c r="BA38" s="10"/>
      <c r="BB38" s="10"/>
    </row>
    <row r="39" spans="1:54" x14ac:dyDescent="0.3">
      <c r="A39" s="31">
        <f ca="1">RANK(E39,$E$2:$E$315)</f>
        <v>38</v>
      </c>
      <c r="B39" s="52" t="s">
        <v>1345</v>
      </c>
      <c r="C39" s="52" t="s">
        <v>1216</v>
      </c>
      <c r="D39" s="52" t="s">
        <v>8</v>
      </c>
      <c r="E39" s="34">
        <f ca="1">SUMPRODUCT(LARGE(H39:BB39,ROW(INDIRECT("1:"&amp;MIN(20,COUNT(H39:BB39))))))</f>
        <v>72.800000000000011</v>
      </c>
      <c r="F39" s="6">
        <f>COUNT(H39:BB39)</f>
        <v>2</v>
      </c>
      <c r="G39" s="33">
        <f>SUM(H39:BB39)</f>
        <v>72.800000000000011</v>
      </c>
      <c r="H39" s="121"/>
      <c r="I39" s="121"/>
      <c r="J39" s="121" t="s">
        <v>71</v>
      </c>
      <c r="K39" s="121" t="s">
        <v>71</v>
      </c>
      <c r="L39" s="121" t="s">
        <v>71</v>
      </c>
      <c r="M39" s="121" t="s">
        <v>71</v>
      </c>
      <c r="N39" s="121" t="s">
        <v>71</v>
      </c>
      <c r="O39" s="121">
        <v>46.800000000000004</v>
      </c>
      <c r="P39" s="121" t="s">
        <v>71</v>
      </c>
      <c r="Q39" s="121" t="s">
        <v>71</v>
      </c>
      <c r="R39" s="121" t="s">
        <v>71</v>
      </c>
      <c r="S39" s="121">
        <v>26</v>
      </c>
      <c r="T39" s="121" t="s">
        <v>71</v>
      </c>
      <c r="U39" s="131"/>
      <c r="V39" s="131"/>
      <c r="W39" s="131"/>
      <c r="X39" s="131"/>
      <c r="Y39" s="131"/>
      <c r="Z39" s="131"/>
      <c r="AA39" s="131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2"/>
      <c r="AO39" s="2"/>
      <c r="AP39" s="2"/>
      <c r="AQ39" s="140"/>
      <c r="AR39" s="140"/>
      <c r="AS39" s="140"/>
      <c r="AT39" s="2"/>
      <c r="AU39" s="140"/>
      <c r="AV39" s="140"/>
      <c r="AW39" s="140"/>
      <c r="AX39" s="140"/>
      <c r="AY39" s="152"/>
      <c r="AZ39" s="10"/>
      <c r="BA39" s="10"/>
      <c r="BB39" s="10"/>
    </row>
    <row r="40" spans="1:54" x14ac:dyDescent="0.3">
      <c r="A40" s="31">
        <f ca="1">RANK(E40,$E$2:$E$315)</f>
        <v>39</v>
      </c>
      <c r="B40" s="48" t="s">
        <v>1278</v>
      </c>
      <c r="C40" s="48" t="s">
        <v>1260</v>
      </c>
      <c r="D40" s="2" t="s">
        <v>8</v>
      </c>
      <c r="E40" s="34">
        <f ca="1">SUMPRODUCT(LARGE(H40:BB40,ROW(INDIRECT("1:"&amp;MIN(20,COUNT(H40:BB40))))))</f>
        <v>72</v>
      </c>
      <c r="F40" s="6">
        <f>COUNT(H40:BB40)</f>
        <v>1</v>
      </c>
      <c r="G40" s="33">
        <f>SUM(H40:BB40)</f>
        <v>72</v>
      </c>
      <c r="H40" s="121"/>
      <c r="I40" s="121"/>
      <c r="J40" s="121" t="s">
        <v>71</v>
      </c>
      <c r="K40" s="121" t="s">
        <v>71</v>
      </c>
      <c r="L40" s="121">
        <v>72</v>
      </c>
      <c r="M40" s="121" t="s">
        <v>71</v>
      </c>
      <c r="N40" s="121" t="s">
        <v>71</v>
      </c>
      <c r="O40" s="121" t="s">
        <v>71</v>
      </c>
      <c r="P40" s="121" t="s">
        <v>71</v>
      </c>
      <c r="Q40" s="121" t="s">
        <v>71</v>
      </c>
      <c r="R40" s="121" t="s">
        <v>71</v>
      </c>
      <c r="S40" s="121" t="s">
        <v>71</v>
      </c>
      <c r="T40" s="121" t="s">
        <v>71</v>
      </c>
      <c r="U40" s="121"/>
      <c r="V40" s="121"/>
      <c r="W40" s="121"/>
      <c r="X40" s="121"/>
      <c r="Y40" s="121"/>
      <c r="Z40" s="121"/>
      <c r="AA40" s="121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24"/>
      <c r="AR40" s="24"/>
      <c r="AS40" s="24"/>
      <c r="AT40" s="6"/>
      <c r="AU40" s="24"/>
      <c r="AV40" s="24"/>
      <c r="AW40" s="24"/>
      <c r="AX40" s="24"/>
      <c r="AY40" s="7"/>
      <c r="AZ40" s="10"/>
      <c r="BA40" s="10"/>
      <c r="BB40" s="10"/>
    </row>
    <row r="41" spans="1:54" x14ac:dyDescent="0.3">
      <c r="A41" s="31">
        <f ca="1">RANK(E41,$E$2:$E$315)</f>
        <v>40</v>
      </c>
      <c r="B41" s="49" t="s">
        <v>1198</v>
      </c>
      <c r="C41" s="49" t="s">
        <v>1153</v>
      </c>
      <c r="D41" s="2" t="s">
        <v>8</v>
      </c>
      <c r="E41" s="34">
        <f ca="1">SUMPRODUCT(LARGE(H41:BB41,ROW(INDIRECT("1:"&amp;MIN(20,COUNT(H41:BB41))))))</f>
        <v>63.8</v>
      </c>
      <c r="F41" s="6">
        <f>COUNT(H41:BB41)</f>
        <v>2</v>
      </c>
      <c r="G41" s="33">
        <f>SUM(H41:BB41)</f>
        <v>63.8</v>
      </c>
      <c r="H41" s="121">
        <v>29</v>
      </c>
      <c r="I41" s="121"/>
      <c r="J41" s="121" t="s">
        <v>71</v>
      </c>
      <c r="K41" s="121">
        <v>34.799999999999997</v>
      </c>
      <c r="L41" s="121" t="s">
        <v>71</v>
      </c>
      <c r="M41" s="121" t="s">
        <v>71</v>
      </c>
      <c r="N41" s="121" t="s">
        <v>71</v>
      </c>
      <c r="O41" s="121" t="s">
        <v>71</v>
      </c>
      <c r="P41" s="121" t="s">
        <v>71</v>
      </c>
      <c r="Q41" s="121" t="s">
        <v>71</v>
      </c>
      <c r="R41" s="121" t="s">
        <v>71</v>
      </c>
      <c r="S41" s="121" t="s">
        <v>71</v>
      </c>
      <c r="T41" s="121" t="s">
        <v>71</v>
      </c>
      <c r="U41" s="121"/>
      <c r="V41" s="121"/>
      <c r="W41" s="121"/>
      <c r="X41" s="121"/>
      <c r="Y41" s="121"/>
      <c r="Z41" s="121"/>
      <c r="AA41" s="120" t="s">
        <v>71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24"/>
      <c r="AR41" s="24"/>
      <c r="AS41" s="24"/>
      <c r="AT41" s="6"/>
      <c r="AU41" s="24"/>
      <c r="AV41" s="24"/>
      <c r="AW41" s="24"/>
      <c r="AX41" s="24"/>
      <c r="AY41" s="7"/>
      <c r="AZ41" s="10"/>
      <c r="BA41" s="10"/>
      <c r="BB41" s="10"/>
    </row>
    <row r="42" spans="1:54" x14ac:dyDescent="0.3">
      <c r="A42" s="31">
        <f ca="1">RANK(E42,$E$2:$E$315)</f>
        <v>41</v>
      </c>
      <c r="B42" s="49" t="s">
        <v>342</v>
      </c>
      <c r="C42" s="52" t="s">
        <v>1223</v>
      </c>
      <c r="D42" s="2" t="s">
        <v>8</v>
      </c>
      <c r="E42" s="34">
        <f ca="1">SUMPRODUCT(LARGE(H42:BB42,ROW(INDIRECT("1:"&amp;MIN(20,COUNT(H42:BB42))))))</f>
        <v>63.2</v>
      </c>
      <c r="F42" s="6">
        <f>COUNT(H42:BB42)</f>
        <v>4</v>
      </c>
      <c r="G42" s="33">
        <f>SUM(H42:BB42)</f>
        <v>63.2</v>
      </c>
      <c r="H42" s="121"/>
      <c r="I42" s="121"/>
      <c r="J42" s="121" t="s">
        <v>71</v>
      </c>
      <c r="K42" s="121" t="s">
        <v>71</v>
      </c>
      <c r="L42" s="121" t="s">
        <v>71</v>
      </c>
      <c r="M42" s="121" t="s">
        <v>71</v>
      </c>
      <c r="N42" s="121" t="s">
        <v>71</v>
      </c>
      <c r="O42" s="121">
        <v>1.8</v>
      </c>
      <c r="P42" s="121">
        <v>18.2</v>
      </c>
      <c r="Q42" s="121">
        <v>21.6</v>
      </c>
      <c r="R42" s="121" t="s">
        <v>71</v>
      </c>
      <c r="S42" s="121" t="s">
        <v>71</v>
      </c>
      <c r="T42" s="121">
        <v>21.599999999999998</v>
      </c>
      <c r="U42" s="121"/>
      <c r="V42" s="121"/>
      <c r="W42" s="121"/>
      <c r="X42" s="121"/>
      <c r="Y42" s="121"/>
      <c r="Z42" s="121"/>
      <c r="AA42" s="121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24"/>
      <c r="AR42" s="24"/>
      <c r="AS42" s="24"/>
      <c r="AT42" s="6"/>
      <c r="AU42" s="24"/>
      <c r="AV42" s="24"/>
      <c r="AW42" s="24"/>
      <c r="AX42" s="24"/>
      <c r="AY42" s="7"/>
      <c r="AZ42" s="10"/>
      <c r="BA42" s="10"/>
      <c r="BB42" s="10"/>
    </row>
    <row r="43" spans="1:54" x14ac:dyDescent="0.3">
      <c r="A43" s="31">
        <f ca="1">RANK(E43,$E$2:$E$315)</f>
        <v>42</v>
      </c>
      <c r="B43" s="48" t="s">
        <v>1235</v>
      </c>
      <c r="C43" s="48" t="s">
        <v>1236</v>
      </c>
      <c r="D43" s="2" t="s">
        <v>8</v>
      </c>
      <c r="E43" s="34">
        <f ca="1">SUMPRODUCT(LARGE(H43:BB43,ROW(INDIRECT("1:"&amp;MIN(20,COUNT(H43:BB43))))))</f>
        <v>60</v>
      </c>
      <c r="F43" s="6">
        <f>COUNT(H43:BB43)</f>
        <v>1</v>
      </c>
      <c r="G43" s="33">
        <f>SUM(H43:BB43)</f>
        <v>60</v>
      </c>
      <c r="H43" s="121"/>
      <c r="I43" s="121"/>
      <c r="J43" s="121">
        <v>60</v>
      </c>
      <c r="K43" s="121" t="s">
        <v>71</v>
      </c>
      <c r="L43" s="121" t="s">
        <v>71</v>
      </c>
      <c r="M43" s="121" t="s">
        <v>71</v>
      </c>
      <c r="N43" s="121" t="s">
        <v>71</v>
      </c>
      <c r="O43" s="121" t="s">
        <v>71</v>
      </c>
      <c r="P43" s="121" t="s">
        <v>71</v>
      </c>
      <c r="Q43" s="121" t="s">
        <v>71</v>
      </c>
      <c r="R43" s="121" t="s">
        <v>71</v>
      </c>
      <c r="S43" s="121" t="s">
        <v>71</v>
      </c>
      <c r="T43" s="121" t="s">
        <v>71</v>
      </c>
      <c r="U43" s="121"/>
      <c r="V43" s="121"/>
      <c r="W43" s="121"/>
      <c r="X43" s="121"/>
      <c r="Y43" s="121"/>
      <c r="Z43" s="121"/>
      <c r="AA43" s="120" t="s">
        <v>71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24"/>
      <c r="AR43" s="24"/>
      <c r="AS43" s="24"/>
      <c r="AT43" s="6"/>
      <c r="AU43" s="24"/>
      <c r="AV43" s="24"/>
      <c r="AW43" s="24"/>
      <c r="AX43" s="24"/>
      <c r="AY43" s="7"/>
      <c r="AZ43" s="10"/>
      <c r="BA43" s="10"/>
      <c r="BB43" s="10"/>
    </row>
    <row r="44" spans="1:54" x14ac:dyDescent="0.3">
      <c r="A44" s="31">
        <f ca="1">RANK(E44,$E$2:$E$315)</f>
        <v>43</v>
      </c>
      <c r="B44" s="46" t="s">
        <v>1346</v>
      </c>
      <c r="C44" s="46" t="s">
        <v>1347</v>
      </c>
      <c r="D44" s="46" t="s">
        <v>8</v>
      </c>
      <c r="E44" s="34">
        <f ca="1">SUMPRODUCT(LARGE(H44:BB44,ROW(INDIRECT("1:"&amp;MIN(20,COUNT(H44:BB44))))))</f>
        <v>59.8</v>
      </c>
      <c r="F44" s="6">
        <f>COUNT(H44:BB44)</f>
        <v>2</v>
      </c>
      <c r="G44" s="33">
        <f>SUM(H44:BB44)</f>
        <v>59.8</v>
      </c>
      <c r="H44" s="121"/>
      <c r="I44" s="121"/>
      <c r="J44" s="121" t="s">
        <v>71</v>
      </c>
      <c r="K44" s="121" t="s">
        <v>71</v>
      </c>
      <c r="L44" s="121" t="s">
        <v>71</v>
      </c>
      <c r="M44" s="121" t="s">
        <v>71</v>
      </c>
      <c r="N44" s="121" t="s">
        <v>71</v>
      </c>
      <c r="O44" s="121">
        <v>36</v>
      </c>
      <c r="P44" s="121">
        <v>23.799999999999997</v>
      </c>
      <c r="Q44" s="121" t="s">
        <v>71</v>
      </c>
      <c r="R44" s="121" t="s">
        <v>71</v>
      </c>
      <c r="S44" s="121" t="s">
        <v>71</v>
      </c>
      <c r="T44" s="121" t="s">
        <v>71</v>
      </c>
      <c r="U44" s="131"/>
      <c r="V44" s="131"/>
      <c r="W44" s="131"/>
      <c r="X44" s="131"/>
      <c r="Y44" s="131"/>
      <c r="Z44" s="131"/>
      <c r="AA44" s="131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2"/>
      <c r="AO44" s="2"/>
      <c r="AP44" s="2"/>
      <c r="AQ44" s="140"/>
      <c r="AR44" s="140"/>
      <c r="AS44" s="140"/>
      <c r="AT44" s="2"/>
      <c r="AU44" s="140"/>
      <c r="AV44" s="140"/>
      <c r="AW44" s="140"/>
      <c r="AX44" s="140"/>
      <c r="AY44" s="152"/>
      <c r="AZ44" s="10"/>
      <c r="BA44" s="10"/>
      <c r="BB44" s="10"/>
    </row>
    <row r="45" spans="1:54" x14ac:dyDescent="0.3">
      <c r="A45" s="31">
        <f ca="1">RANK(E45,$E$2:$E$315)</f>
        <v>44</v>
      </c>
      <c r="B45" s="49" t="s">
        <v>1337</v>
      </c>
      <c r="C45" s="52" t="s">
        <v>1223</v>
      </c>
      <c r="D45" s="2" t="s">
        <v>8</v>
      </c>
      <c r="E45" s="34">
        <f ca="1">SUMPRODUCT(LARGE(H45:BB45,ROW(INDIRECT("1:"&amp;MIN(20,COUNT(H45:BB45))))))</f>
        <v>59.599999999999994</v>
      </c>
      <c r="F45" s="6">
        <f>COUNT(H45:BB45)</f>
        <v>3</v>
      </c>
      <c r="G45" s="33">
        <f>SUM(H45:BB45)</f>
        <v>59.599999999999994</v>
      </c>
      <c r="H45" s="121"/>
      <c r="I45" s="121"/>
      <c r="J45" s="121" t="s">
        <v>71</v>
      </c>
      <c r="K45" s="121" t="s">
        <v>71</v>
      </c>
      <c r="L45" s="121" t="s">
        <v>71</v>
      </c>
      <c r="M45" s="121" t="s">
        <v>71</v>
      </c>
      <c r="N45" s="121">
        <v>20.399999999999999</v>
      </c>
      <c r="O45" s="121" t="s">
        <v>71</v>
      </c>
      <c r="P45" s="121">
        <v>14</v>
      </c>
      <c r="Q45" s="121" t="s">
        <v>71</v>
      </c>
      <c r="R45" s="121" t="s">
        <v>71</v>
      </c>
      <c r="S45" s="121" t="s">
        <v>71</v>
      </c>
      <c r="T45" s="121">
        <v>25.2</v>
      </c>
      <c r="U45" s="121"/>
      <c r="V45" s="121"/>
      <c r="W45" s="121"/>
      <c r="X45" s="121"/>
      <c r="Y45" s="121"/>
      <c r="Z45" s="121"/>
      <c r="AA45" s="121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24"/>
      <c r="AR45" s="24"/>
      <c r="AS45" s="24"/>
      <c r="AT45" s="6"/>
      <c r="AU45" s="24"/>
      <c r="AV45" s="24"/>
      <c r="AW45" s="24"/>
      <c r="AX45" s="24"/>
      <c r="AY45" s="7"/>
      <c r="AZ45" s="10"/>
      <c r="BA45" s="10"/>
      <c r="BB45" s="10"/>
    </row>
    <row r="46" spans="1:54" x14ac:dyDescent="0.3">
      <c r="A46" s="31">
        <f ca="1">RANK(E46,$E$2:$E$315)</f>
        <v>45</v>
      </c>
      <c r="B46" s="48" t="s">
        <v>1195</v>
      </c>
      <c r="C46" s="47" t="s">
        <v>1164</v>
      </c>
      <c r="D46" s="2" t="s">
        <v>8</v>
      </c>
      <c r="E46" s="34">
        <f ca="1">SUMPRODUCT(LARGE(H46:BB46,ROW(INDIRECT("1:"&amp;MIN(20,COUNT(H46:BB46))))))</f>
        <v>50</v>
      </c>
      <c r="F46" s="6">
        <f>COUNT(H46:BB46)</f>
        <v>1</v>
      </c>
      <c r="G46" s="33">
        <f>SUM(H46:BB46)</f>
        <v>50</v>
      </c>
      <c r="H46" s="121">
        <v>50</v>
      </c>
      <c r="I46" s="121"/>
      <c r="J46" s="121" t="s">
        <v>71</v>
      </c>
      <c r="K46" s="121" t="s">
        <v>71</v>
      </c>
      <c r="L46" s="121" t="s">
        <v>71</v>
      </c>
      <c r="M46" s="121" t="s">
        <v>71</v>
      </c>
      <c r="N46" s="121" t="s">
        <v>71</v>
      </c>
      <c r="O46" s="121" t="s">
        <v>71</v>
      </c>
      <c r="P46" s="121" t="s">
        <v>71</v>
      </c>
      <c r="Q46" s="121" t="s">
        <v>71</v>
      </c>
      <c r="R46" s="121" t="s">
        <v>71</v>
      </c>
      <c r="S46" s="121" t="s">
        <v>71</v>
      </c>
      <c r="T46" s="121" t="s">
        <v>71</v>
      </c>
      <c r="U46" s="121"/>
      <c r="V46" s="121"/>
      <c r="W46" s="121"/>
      <c r="X46" s="121"/>
      <c r="Y46" s="121"/>
      <c r="Z46" s="121"/>
      <c r="AA46" s="120" t="s">
        <v>71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24"/>
      <c r="AR46" s="24"/>
      <c r="AS46" s="24"/>
      <c r="AT46" s="6"/>
      <c r="AU46" s="24"/>
      <c r="AV46" s="24"/>
      <c r="AW46" s="24"/>
      <c r="AX46" s="24"/>
      <c r="AY46" s="7"/>
      <c r="AZ46" s="10"/>
      <c r="BA46" s="10"/>
      <c r="BB46" s="10"/>
    </row>
    <row r="47" spans="1:54" x14ac:dyDescent="0.3">
      <c r="A47" s="31">
        <f ca="1">RANK(E47,$E$2:$E$315)</f>
        <v>46</v>
      </c>
      <c r="B47" s="40" t="s">
        <v>1279</v>
      </c>
      <c r="C47" s="49" t="s">
        <v>1223</v>
      </c>
      <c r="D47" s="2" t="s">
        <v>8</v>
      </c>
      <c r="E47" s="34">
        <f ca="1">SUMPRODUCT(LARGE(H47:BB47,ROW(INDIRECT("1:"&amp;MIN(20,COUNT(H47:BB47))))))</f>
        <v>49.8</v>
      </c>
      <c r="F47" s="6">
        <f>COUNT(H47:BB47)</f>
        <v>2</v>
      </c>
      <c r="G47" s="33">
        <f>SUM(H47:BB47)</f>
        <v>49.8</v>
      </c>
      <c r="H47" s="121"/>
      <c r="I47" s="121"/>
      <c r="J47" s="121" t="s">
        <v>71</v>
      </c>
      <c r="K47" s="121" t="s">
        <v>71</v>
      </c>
      <c r="L47" s="121">
        <v>48</v>
      </c>
      <c r="M47" s="121" t="s">
        <v>71</v>
      </c>
      <c r="N47" s="121" t="s">
        <v>71</v>
      </c>
      <c r="O47" s="121">
        <v>1.8</v>
      </c>
      <c r="P47" s="121" t="s">
        <v>71</v>
      </c>
      <c r="Q47" s="121" t="s">
        <v>71</v>
      </c>
      <c r="R47" s="121" t="s">
        <v>71</v>
      </c>
      <c r="S47" s="121" t="s">
        <v>71</v>
      </c>
      <c r="T47" s="121" t="s">
        <v>71</v>
      </c>
      <c r="U47" s="121"/>
      <c r="V47" s="121"/>
      <c r="W47" s="121"/>
      <c r="X47" s="121"/>
      <c r="Y47" s="121"/>
      <c r="Z47" s="121"/>
      <c r="AA47" s="121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24"/>
      <c r="AR47" s="24"/>
      <c r="AS47" s="24"/>
      <c r="AT47" s="6"/>
      <c r="AU47" s="24"/>
      <c r="AV47" s="24"/>
      <c r="AW47" s="24"/>
      <c r="AX47" s="24"/>
      <c r="AY47" s="7"/>
      <c r="AZ47" s="10"/>
      <c r="BA47" s="10"/>
      <c r="BB47" s="10"/>
    </row>
    <row r="48" spans="1:54" x14ac:dyDescent="0.3">
      <c r="A48" s="31">
        <f ca="1">RANK(E48,$E$2:$E$315)</f>
        <v>47</v>
      </c>
      <c r="B48" s="3" t="s">
        <v>1285</v>
      </c>
      <c r="C48" s="3" t="s">
        <v>1174</v>
      </c>
      <c r="D48" s="2" t="s">
        <v>8</v>
      </c>
      <c r="E48" s="34">
        <f ca="1">SUMPRODUCT(LARGE(H48:BB48,ROW(INDIRECT("1:"&amp;MIN(20,COUNT(H48:BB48))))))</f>
        <v>49.699999999999996</v>
      </c>
      <c r="F48" s="6">
        <f>COUNT(H48:BB48)</f>
        <v>3</v>
      </c>
      <c r="G48" s="33">
        <f>SUM(H48:BB48)</f>
        <v>49.7</v>
      </c>
      <c r="H48" s="121"/>
      <c r="I48" s="121"/>
      <c r="J48" s="121" t="s">
        <v>71</v>
      </c>
      <c r="K48" s="121" t="s">
        <v>71</v>
      </c>
      <c r="L48" s="121">
        <v>22</v>
      </c>
      <c r="M48" s="121" t="s">
        <v>71</v>
      </c>
      <c r="N48" s="121" t="s">
        <v>71</v>
      </c>
      <c r="O48" s="121" t="s">
        <v>71</v>
      </c>
      <c r="P48" s="121" t="s">
        <v>71</v>
      </c>
      <c r="Q48" s="121">
        <v>1.8</v>
      </c>
      <c r="R48" s="121">
        <v>25.9</v>
      </c>
      <c r="S48" s="121" t="s">
        <v>71</v>
      </c>
      <c r="T48" s="121" t="s">
        <v>71</v>
      </c>
      <c r="U48" s="121"/>
      <c r="V48" s="121"/>
      <c r="W48" s="121"/>
      <c r="X48" s="121"/>
      <c r="Y48" s="121"/>
      <c r="Z48" s="121"/>
      <c r="AA48" s="121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24"/>
      <c r="AR48" s="24"/>
      <c r="AS48" s="24"/>
      <c r="AT48" s="6"/>
      <c r="AU48" s="24"/>
      <c r="AV48" s="24"/>
      <c r="AW48" s="24"/>
      <c r="AX48" s="24"/>
      <c r="AY48" s="7"/>
      <c r="AZ48" s="10"/>
      <c r="BA48" s="10"/>
      <c r="BB48" s="10"/>
    </row>
    <row r="49" spans="1:54" x14ac:dyDescent="0.3">
      <c r="A49" s="31">
        <f ca="1">RANK(E49,$E$2:$E$315)</f>
        <v>48</v>
      </c>
      <c r="B49" s="3" t="s">
        <v>1263</v>
      </c>
      <c r="C49" s="2" t="s">
        <v>1222</v>
      </c>
      <c r="D49" s="2" t="s">
        <v>8</v>
      </c>
      <c r="E49" s="34">
        <f ca="1">SUMPRODUCT(LARGE(H49:BB49,ROW(INDIRECT("1:"&amp;MIN(20,COUNT(H49:BB49))))))</f>
        <v>48.8</v>
      </c>
      <c r="F49" s="6">
        <f>COUNT(H49:BB49)</f>
        <v>3</v>
      </c>
      <c r="G49" s="33">
        <f>SUM(H49:BB49)</f>
        <v>48.8</v>
      </c>
      <c r="H49" s="121"/>
      <c r="I49" s="121"/>
      <c r="J49" s="121" t="s">
        <v>71</v>
      </c>
      <c r="K49" s="121">
        <v>28.799999999999997</v>
      </c>
      <c r="L49" s="121">
        <v>2</v>
      </c>
      <c r="M49" s="121" t="s">
        <v>71</v>
      </c>
      <c r="N49" s="121" t="s">
        <v>71</v>
      </c>
      <c r="O49" s="121" t="s">
        <v>71</v>
      </c>
      <c r="P49" s="121" t="s">
        <v>71</v>
      </c>
      <c r="Q49" s="121">
        <v>18</v>
      </c>
      <c r="R49" s="121" t="s">
        <v>71</v>
      </c>
      <c r="S49" s="121" t="s">
        <v>71</v>
      </c>
      <c r="T49" s="121" t="s">
        <v>71</v>
      </c>
      <c r="U49" s="121"/>
      <c r="V49" s="121"/>
      <c r="W49" s="121"/>
      <c r="X49" s="121"/>
      <c r="Y49" s="121"/>
      <c r="Z49" s="121"/>
      <c r="AA49" s="121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24"/>
      <c r="AR49" s="24"/>
      <c r="AS49" s="24"/>
      <c r="AT49" s="6"/>
      <c r="AU49" s="24"/>
      <c r="AV49" s="24"/>
      <c r="AW49" s="24"/>
      <c r="AX49" s="24"/>
      <c r="AY49" s="7"/>
      <c r="AZ49" s="10"/>
      <c r="BA49" s="10"/>
      <c r="BB49" s="10"/>
    </row>
    <row r="50" spans="1:54" x14ac:dyDescent="0.3">
      <c r="A50" s="31">
        <f ca="1">RANK(E50,$E$2:$E$315)</f>
        <v>49</v>
      </c>
      <c r="B50" s="48" t="s">
        <v>260</v>
      </c>
      <c r="C50" s="48" t="s">
        <v>1218</v>
      </c>
      <c r="D50" s="2" t="s">
        <v>8</v>
      </c>
      <c r="E50" s="34">
        <f ca="1">SUMPRODUCT(LARGE(H50:BB50,ROW(INDIRECT("1:"&amp;MIN(20,COUNT(H50:BB50))))))</f>
        <v>48</v>
      </c>
      <c r="F50" s="6">
        <f>COUNT(H50:BB50)</f>
        <v>1</v>
      </c>
      <c r="G50" s="33">
        <f>SUM(H50:BB50)</f>
        <v>48</v>
      </c>
      <c r="H50" s="121"/>
      <c r="I50" s="121"/>
      <c r="J50" s="121" t="s">
        <v>71</v>
      </c>
      <c r="K50" s="121" t="s">
        <v>71</v>
      </c>
      <c r="L50" s="121" t="s">
        <v>71</v>
      </c>
      <c r="M50" s="121" t="s">
        <v>71</v>
      </c>
      <c r="N50" s="121" t="s">
        <v>71</v>
      </c>
      <c r="O50" s="121" t="s">
        <v>71</v>
      </c>
      <c r="P50" s="121" t="s">
        <v>71</v>
      </c>
      <c r="Q50" s="121" t="s">
        <v>71</v>
      </c>
      <c r="R50" s="121">
        <v>48</v>
      </c>
      <c r="S50" s="121" t="s">
        <v>71</v>
      </c>
      <c r="T50" s="121" t="s">
        <v>71</v>
      </c>
      <c r="U50" s="121"/>
      <c r="V50" s="121"/>
      <c r="W50" s="121"/>
      <c r="X50" s="121"/>
      <c r="Y50" s="121"/>
      <c r="Z50" s="121"/>
      <c r="AA50" s="121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24"/>
      <c r="AR50" s="24"/>
      <c r="AS50" s="24"/>
      <c r="AT50" s="6"/>
      <c r="AU50" s="24"/>
      <c r="AV50" s="24"/>
      <c r="AW50" s="24"/>
      <c r="AX50" s="24"/>
      <c r="AY50" s="7"/>
      <c r="AZ50" s="10"/>
      <c r="BA50" s="10"/>
      <c r="BB50" s="10"/>
    </row>
    <row r="51" spans="1:54" x14ac:dyDescent="0.3">
      <c r="A51" s="31">
        <f ca="1">RANK(E51,$E$2:$E$315)</f>
        <v>50</v>
      </c>
      <c r="B51" s="49" t="s">
        <v>1348</v>
      </c>
      <c r="C51" s="52" t="s">
        <v>1222</v>
      </c>
      <c r="D51" s="2" t="s">
        <v>8</v>
      </c>
      <c r="E51" s="34">
        <f ca="1">SUMPRODUCT(LARGE(H51:BB51,ROW(INDIRECT("1:"&amp;MIN(20,COUNT(H51:BB51))))))</f>
        <v>47.5</v>
      </c>
      <c r="F51" s="6">
        <f>COUNT(H51:BB51)</f>
        <v>3</v>
      </c>
      <c r="G51" s="33">
        <f>SUM(H51:BB51)</f>
        <v>47.5</v>
      </c>
      <c r="H51" s="121"/>
      <c r="I51" s="121"/>
      <c r="J51" s="121" t="s">
        <v>71</v>
      </c>
      <c r="K51" s="121" t="s">
        <v>71</v>
      </c>
      <c r="L51" s="121" t="s">
        <v>71</v>
      </c>
      <c r="M51" s="121" t="s">
        <v>71</v>
      </c>
      <c r="N51" s="121" t="s">
        <v>71</v>
      </c>
      <c r="O51" s="121">
        <v>1.8</v>
      </c>
      <c r="P51" s="121" t="s">
        <v>71</v>
      </c>
      <c r="Q51" s="121">
        <v>19.8</v>
      </c>
      <c r="R51" s="121">
        <v>25.9</v>
      </c>
      <c r="S51" s="121" t="s">
        <v>71</v>
      </c>
      <c r="T51" s="121" t="s">
        <v>71</v>
      </c>
      <c r="U51" s="121"/>
      <c r="V51" s="121"/>
      <c r="W51" s="121"/>
      <c r="X51" s="121"/>
      <c r="Y51" s="121"/>
      <c r="Z51" s="121"/>
      <c r="AA51" s="121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24"/>
      <c r="AR51" s="24"/>
      <c r="AS51" s="24"/>
      <c r="AT51" s="6"/>
      <c r="AU51" s="24"/>
      <c r="AV51" s="24"/>
      <c r="AW51" s="24"/>
      <c r="AX51" s="24"/>
      <c r="AY51" s="7"/>
      <c r="AZ51" s="10"/>
      <c r="BA51" s="10"/>
      <c r="BB51" s="10"/>
    </row>
    <row r="52" spans="1:54" x14ac:dyDescent="0.3">
      <c r="A52" s="31">
        <f ca="1">RANK(E52,$E$2:$E$315)</f>
        <v>51</v>
      </c>
      <c r="B52" s="49" t="s">
        <v>1293</v>
      </c>
      <c r="C52" s="52" t="s">
        <v>1174</v>
      </c>
      <c r="D52" s="2" t="s">
        <v>8</v>
      </c>
      <c r="E52" s="34">
        <f ca="1">SUMPRODUCT(LARGE(H52:BB52,ROW(INDIRECT("1:"&amp;MIN(20,COUNT(H52:BB52))))))</f>
        <v>47</v>
      </c>
      <c r="F52" s="6">
        <f>COUNT(H52:BB52)</f>
        <v>4</v>
      </c>
      <c r="G52" s="33">
        <f>SUM(H52:BB52)</f>
        <v>47</v>
      </c>
      <c r="H52" s="121"/>
      <c r="I52" s="121"/>
      <c r="J52" s="121" t="s">
        <v>71</v>
      </c>
      <c r="K52" s="121" t="s">
        <v>71</v>
      </c>
      <c r="L52" s="121">
        <v>2</v>
      </c>
      <c r="M52" s="121">
        <v>25.2</v>
      </c>
      <c r="N52" s="121" t="s">
        <v>71</v>
      </c>
      <c r="O52" s="121">
        <v>18</v>
      </c>
      <c r="P52" s="121" t="s">
        <v>71</v>
      </c>
      <c r="Q52" s="121">
        <v>1.8</v>
      </c>
      <c r="R52" s="121" t="s">
        <v>71</v>
      </c>
      <c r="S52" s="121" t="s">
        <v>71</v>
      </c>
      <c r="T52" s="121" t="s">
        <v>71</v>
      </c>
      <c r="U52" s="121"/>
      <c r="V52" s="121"/>
      <c r="W52" s="121"/>
      <c r="X52" s="121"/>
      <c r="Y52" s="121"/>
      <c r="Z52" s="121"/>
      <c r="AA52" s="121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24"/>
      <c r="AR52" s="24"/>
      <c r="AS52" s="24"/>
      <c r="AT52" s="6"/>
      <c r="AU52" s="24"/>
      <c r="AV52" s="24"/>
      <c r="AW52" s="24"/>
      <c r="AX52" s="24"/>
      <c r="AY52" s="7"/>
      <c r="AZ52" s="10"/>
      <c r="BA52" s="10"/>
      <c r="BB52" s="10"/>
    </row>
    <row r="53" spans="1:54" x14ac:dyDescent="0.3">
      <c r="A53" s="31">
        <f ca="1">RANK(E53,$E$2:$E$315)</f>
        <v>52</v>
      </c>
      <c r="B53" s="52" t="s">
        <v>441</v>
      </c>
      <c r="C53" s="52" t="s">
        <v>1174</v>
      </c>
      <c r="D53" s="2" t="s">
        <v>8</v>
      </c>
      <c r="E53" s="34">
        <f ca="1">SUMPRODUCT(LARGE(H53:BB53,ROW(INDIRECT("1:"&amp;MIN(20,COUNT(H53:BB53))))))</f>
        <v>45.699999999999996</v>
      </c>
      <c r="F53" s="6">
        <f>COUNT(H53:BB53)</f>
        <v>3</v>
      </c>
      <c r="G53" s="33">
        <f>SUM(H53:BB53)</f>
        <v>45.7</v>
      </c>
      <c r="H53" s="121"/>
      <c r="I53" s="121"/>
      <c r="J53" s="121" t="s">
        <v>71</v>
      </c>
      <c r="K53" s="121" t="s">
        <v>71</v>
      </c>
      <c r="L53" s="121">
        <v>18</v>
      </c>
      <c r="M53" s="121" t="s">
        <v>71</v>
      </c>
      <c r="N53" s="121" t="s">
        <v>71</v>
      </c>
      <c r="O53" s="121" t="s">
        <v>71</v>
      </c>
      <c r="P53" s="121" t="s">
        <v>71</v>
      </c>
      <c r="Q53" s="121">
        <v>1.8</v>
      </c>
      <c r="R53" s="121">
        <v>25.9</v>
      </c>
      <c r="S53" s="121" t="s">
        <v>71</v>
      </c>
      <c r="T53" s="121" t="s">
        <v>71</v>
      </c>
      <c r="U53" s="131"/>
      <c r="V53" s="131"/>
      <c r="W53" s="131"/>
      <c r="X53" s="131"/>
      <c r="Y53" s="131"/>
      <c r="Z53" s="131"/>
      <c r="AA53" s="131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2"/>
      <c r="AO53" s="2"/>
      <c r="AP53" s="6"/>
      <c r="AQ53" s="60"/>
      <c r="AR53" s="24"/>
      <c r="AS53" s="24"/>
      <c r="AT53" s="6"/>
      <c r="AU53" s="24"/>
      <c r="AV53" s="24"/>
      <c r="AW53" s="24"/>
      <c r="AX53" s="24"/>
      <c r="AY53" s="7"/>
      <c r="AZ53" s="10"/>
      <c r="BA53" s="10"/>
      <c r="BB53" s="10"/>
    </row>
    <row r="54" spans="1:54" x14ac:dyDescent="0.3">
      <c r="A54" s="31">
        <f ca="1">RANK(E54,$E$2:$E$315)</f>
        <v>53</v>
      </c>
      <c r="B54" s="48" t="s">
        <v>1196</v>
      </c>
      <c r="C54" s="48" t="s">
        <v>1170</v>
      </c>
      <c r="D54" s="2" t="s">
        <v>8</v>
      </c>
      <c r="E54" s="34">
        <f ca="1">SUMPRODUCT(LARGE(H54:BB54,ROW(INDIRECT("1:"&amp;MIN(20,COUNT(H54:BB54))))))</f>
        <v>45</v>
      </c>
      <c r="F54" s="6">
        <f>COUNT(H54:BB54)</f>
        <v>1</v>
      </c>
      <c r="G54" s="33">
        <f>SUM(H54:BB54)</f>
        <v>45</v>
      </c>
      <c r="H54" s="121">
        <v>45</v>
      </c>
      <c r="I54" s="121"/>
      <c r="J54" s="121" t="s">
        <v>71</v>
      </c>
      <c r="K54" s="121" t="s">
        <v>71</v>
      </c>
      <c r="L54" s="121" t="s">
        <v>71</v>
      </c>
      <c r="M54" s="121" t="s">
        <v>71</v>
      </c>
      <c r="N54" s="121" t="s">
        <v>71</v>
      </c>
      <c r="O54" s="121" t="s">
        <v>71</v>
      </c>
      <c r="P54" s="121" t="s">
        <v>71</v>
      </c>
      <c r="Q54" s="121" t="s">
        <v>71</v>
      </c>
      <c r="R54" s="121" t="s">
        <v>71</v>
      </c>
      <c r="S54" s="121" t="s">
        <v>71</v>
      </c>
      <c r="T54" s="121" t="s">
        <v>71</v>
      </c>
      <c r="U54" s="121"/>
      <c r="V54" s="121"/>
      <c r="W54" s="121"/>
      <c r="X54" s="121"/>
      <c r="Y54" s="121"/>
      <c r="Z54" s="121"/>
      <c r="AA54" s="120" t="s">
        <v>71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24"/>
      <c r="AR54" s="24"/>
      <c r="AS54" s="24"/>
      <c r="AT54" s="6"/>
      <c r="AU54" s="24"/>
      <c r="AV54" s="24"/>
      <c r="AW54" s="24"/>
      <c r="AX54" s="24"/>
      <c r="AY54" s="7"/>
      <c r="AZ54" s="10"/>
      <c r="BA54" s="10"/>
      <c r="BB54" s="10"/>
    </row>
    <row r="55" spans="1:54" x14ac:dyDescent="0.3">
      <c r="A55" s="31">
        <f ca="1">RANK(E55,$E$2:$E$315)</f>
        <v>54</v>
      </c>
      <c r="B55" s="48" t="s">
        <v>1238</v>
      </c>
      <c r="C55" s="48" t="s">
        <v>1222</v>
      </c>
      <c r="D55" s="2" t="s">
        <v>8</v>
      </c>
      <c r="E55" s="34">
        <f ca="1">SUMPRODUCT(LARGE(H55:BB55,ROW(INDIRECT("1:"&amp;MIN(20,COUNT(H55:BB55))))))</f>
        <v>44.999999999999993</v>
      </c>
      <c r="F55" s="6">
        <f>COUNT(H55:BB55)</f>
        <v>2</v>
      </c>
      <c r="G55" s="33">
        <f>SUM(H55:BB55)</f>
        <v>44.999999999999993</v>
      </c>
      <c r="H55" s="121"/>
      <c r="I55" s="121"/>
      <c r="J55" s="121">
        <v>43.199999999999996</v>
      </c>
      <c r="K55" s="121" t="s">
        <v>71</v>
      </c>
      <c r="L55" s="121" t="s">
        <v>71</v>
      </c>
      <c r="M55" s="121" t="s">
        <v>71</v>
      </c>
      <c r="N55" s="121" t="s">
        <v>71</v>
      </c>
      <c r="O55" s="121">
        <v>1.8</v>
      </c>
      <c r="P55" s="121" t="s">
        <v>71</v>
      </c>
      <c r="Q55" s="121" t="s">
        <v>71</v>
      </c>
      <c r="R55" s="121" t="s">
        <v>71</v>
      </c>
      <c r="S55" s="121" t="s">
        <v>71</v>
      </c>
      <c r="T55" s="121" t="s">
        <v>71</v>
      </c>
      <c r="U55" s="121"/>
      <c r="V55" s="121"/>
      <c r="W55" s="121"/>
      <c r="X55" s="121"/>
      <c r="Y55" s="121"/>
      <c r="Z55" s="121"/>
      <c r="AA55" s="121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24"/>
      <c r="AR55" s="24"/>
      <c r="AS55" s="24"/>
      <c r="AT55" s="6"/>
      <c r="AU55" s="24"/>
      <c r="AV55" s="24"/>
      <c r="AW55" s="24"/>
      <c r="AX55" s="24"/>
      <c r="AY55" s="7"/>
      <c r="AZ55" s="10"/>
      <c r="BA55" s="10"/>
      <c r="BB55" s="10"/>
    </row>
    <row r="56" spans="1:54" x14ac:dyDescent="0.3">
      <c r="A56" s="31">
        <f ca="1">RANK(E56,$E$2:$E$315)</f>
        <v>55</v>
      </c>
      <c r="B56" s="46" t="s">
        <v>1280</v>
      </c>
      <c r="C56" s="46" t="s">
        <v>1260</v>
      </c>
      <c r="D56" s="2" t="s">
        <v>8</v>
      </c>
      <c r="E56" s="34">
        <f ca="1">SUMPRODUCT(LARGE(H56:BB56,ROW(INDIRECT("1:"&amp;MIN(20,COUNT(H56:BB56))))))</f>
        <v>44</v>
      </c>
      <c r="F56" s="6">
        <f>COUNT(H56:BB56)</f>
        <v>1</v>
      </c>
      <c r="G56" s="33">
        <f>SUM(H56:BB56)</f>
        <v>44</v>
      </c>
      <c r="H56" s="121"/>
      <c r="I56" s="121"/>
      <c r="J56" s="121" t="s">
        <v>71</v>
      </c>
      <c r="K56" s="121" t="s">
        <v>71</v>
      </c>
      <c r="L56" s="121">
        <v>44</v>
      </c>
      <c r="M56" s="121" t="s">
        <v>71</v>
      </c>
      <c r="N56" s="121" t="s">
        <v>71</v>
      </c>
      <c r="O56" s="121" t="s">
        <v>71</v>
      </c>
      <c r="P56" s="121" t="s">
        <v>71</v>
      </c>
      <c r="Q56" s="121" t="s">
        <v>71</v>
      </c>
      <c r="R56" s="121" t="s">
        <v>71</v>
      </c>
      <c r="S56" s="121" t="s">
        <v>71</v>
      </c>
      <c r="T56" s="121" t="s">
        <v>71</v>
      </c>
      <c r="U56" s="121"/>
      <c r="V56" s="121"/>
      <c r="W56" s="121"/>
      <c r="X56" s="121"/>
      <c r="Y56" s="121"/>
      <c r="Z56" s="121"/>
      <c r="AA56" s="131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2"/>
      <c r="AO56" s="2"/>
      <c r="AP56" s="6"/>
      <c r="AQ56" s="24"/>
      <c r="AR56" s="24"/>
      <c r="AS56" s="24"/>
      <c r="AT56" s="6"/>
      <c r="AU56" s="24"/>
      <c r="AV56" s="24"/>
      <c r="AW56" s="24"/>
      <c r="AX56" s="24"/>
      <c r="AY56" s="7"/>
      <c r="AZ56" s="10"/>
      <c r="BA56" s="10"/>
      <c r="BB56" s="10"/>
    </row>
    <row r="57" spans="1:54" x14ac:dyDescent="0.3">
      <c r="A57" s="31">
        <f ca="1">RANK(E57,$E$2:$E$315)</f>
        <v>56</v>
      </c>
      <c r="B57" s="49" t="s">
        <v>1281</v>
      </c>
      <c r="C57" s="52" t="s">
        <v>1282</v>
      </c>
      <c r="D57" s="2" t="s">
        <v>8</v>
      </c>
      <c r="E57" s="34">
        <f ca="1">SUMPRODUCT(LARGE(H57:BB57,ROW(INDIRECT("1:"&amp;MIN(20,COUNT(H57:BB57))))))</f>
        <v>42</v>
      </c>
      <c r="F57" s="6">
        <f>COUNT(H57:BB57)</f>
        <v>1</v>
      </c>
      <c r="G57" s="33">
        <f>SUM(H57:BB57)</f>
        <v>42</v>
      </c>
      <c r="H57" s="121"/>
      <c r="I57" s="121"/>
      <c r="J57" s="121" t="s">
        <v>71</v>
      </c>
      <c r="K57" s="121" t="s">
        <v>71</v>
      </c>
      <c r="L57" s="121">
        <v>42</v>
      </c>
      <c r="M57" s="121" t="s">
        <v>71</v>
      </c>
      <c r="N57" s="121" t="s">
        <v>71</v>
      </c>
      <c r="O57" s="121" t="s">
        <v>71</v>
      </c>
      <c r="P57" s="121" t="s">
        <v>71</v>
      </c>
      <c r="Q57" s="121" t="s">
        <v>71</v>
      </c>
      <c r="R57" s="121" t="s">
        <v>71</v>
      </c>
      <c r="S57" s="121" t="s">
        <v>71</v>
      </c>
      <c r="T57" s="121" t="s">
        <v>71</v>
      </c>
      <c r="U57" s="121"/>
      <c r="V57" s="121"/>
      <c r="W57" s="121"/>
      <c r="X57" s="121"/>
      <c r="Y57" s="121"/>
      <c r="Z57" s="121"/>
      <c r="AA57" s="121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24"/>
      <c r="AR57" s="24"/>
      <c r="AS57" s="24"/>
      <c r="AT57" s="6"/>
      <c r="AU57" s="24"/>
      <c r="AV57" s="24"/>
      <c r="AW57" s="24"/>
      <c r="AX57" s="24"/>
      <c r="AY57" s="7"/>
      <c r="AZ57" s="10"/>
      <c r="BA57" s="10"/>
      <c r="BB57" s="10"/>
    </row>
    <row r="58" spans="1:54" x14ac:dyDescent="0.3">
      <c r="A58" s="31">
        <f ca="1">RANK(E58,$E$2:$E$315)</f>
        <v>57</v>
      </c>
      <c r="B58" s="48" t="s">
        <v>339</v>
      </c>
      <c r="C58" s="48" t="s">
        <v>1154</v>
      </c>
      <c r="D58" s="2" t="s">
        <v>8</v>
      </c>
      <c r="E58" s="34">
        <f ca="1">SUMPRODUCT(LARGE(H58:BB58,ROW(INDIRECT("1:"&amp;MIN(20,COUNT(H58:BB58))))))</f>
        <v>41.8</v>
      </c>
      <c r="F58" s="6">
        <f>COUNT(H58:BB58)</f>
        <v>2</v>
      </c>
      <c r="G58" s="33">
        <f>SUM(H58:BB58)</f>
        <v>41.8</v>
      </c>
      <c r="H58" s="46"/>
      <c r="I58" s="46"/>
      <c r="J58" s="121" t="s">
        <v>71</v>
      </c>
      <c r="K58" s="121" t="s">
        <v>71</v>
      </c>
      <c r="L58" s="121" t="s">
        <v>71</v>
      </c>
      <c r="M58" s="121" t="s">
        <v>71</v>
      </c>
      <c r="N58" s="121" t="s">
        <v>71</v>
      </c>
      <c r="O58" s="121">
        <v>1.8</v>
      </c>
      <c r="P58" s="121" t="s">
        <v>71</v>
      </c>
      <c r="Q58" s="121" t="s">
        <v>71</v>
      </c>
      <c r="R58" s="121" t="s">
        <v>71</v>
      </c>
      <c r="S58" s="121">
        <v>40</v>
      </c>
      <c r="T58" s="121" t="s">
        <v>71</v>
      </c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6"/>
      <c r="AQ58" s="60"/>
      <c r="AR58" s="24"/>
      <c r="AS58" s="24"/>
      <c r="AT58" s="6"/>
      <c r="AU58" s="24"/>
      <c r="AV58" s="24"/>
      <c r="AW58" s="24"/>
      <c r="AX58" s="24"/>
      <c r="AY58" s="7"/>
      <c r="AZ58" s="10"/>
      <c r="BA58" s="10"/>
      <c r="BB58" s="10"/>
    </row>
    <row r="59" spans="1:54" x14ac:dyDescent="0.3">
      <c r="A59" s="31">
        <f ca="1">RANK(E59,$E$2:$E$315)</f>
        <v>58</v>
      </c>
      <c r="B59" s="48" t="s">
        <v>515</v>
      </c>
      <c r="C59" s="48" t="s">
        <v>1167</v>
      </c>
      <c r="D59" s="2" t="s">
        <v>8</v>
      </c>
      <c r="E59" s="34">
        <f ca="1">SUMPRODUCT(LARGE(H59:BB59,ROW(INDIRECT("1:"&amp;MIN(20,COUNT(H59:BB59))))))</f>
        <v>41.6</v>
      </c>
      <c r="F59" s="6">
        <f>COUNT(H59:BB59)</f>
        <v>3</v>
      </c>
      <c r="G59" s="33">
        <f>SUM(H59:BB59)</f>
        <v>41.6</v>
      </c>
      <c r="H59" s="121"/>
      <c r="I59" s="121"/>
      <c r="J59" s="121" t="s">
        <v>71</v>
      </c>
      <c r="K59" s="121" t="s">
        <v>71</v>
      </c>
      <c r="L59" s="121">
        <v>2</v>
      </c>
      <c r="M59" s="121" t="s">
        <v>71</v>
      </c>
      <c r="N59" s="121" t="s">
        <v>71</v>
      </c>
      <c r="O59" s="121">
        <v>5.4</v>
      </c>
      <c r="P59" s="121" t="s">
        <v>71</v>
      </c>
      <c r="Q59" s="121">
        <v>34.200000000000003</v>
      </c>
      <c r="R59" s="121" t="s">
        <v>71</v>
      </c>
      <c r="S59" s="121" t="s">
        <v>71</v>
      </c>
      <c r="T59" s="121" t="s">
        <v>71</v>
      </c>
      <c r="U59" s="121"/>
      <c r="V59" s="121"/>
      <c r="W59" s="121"/>
      <c r="X59" s="121"/>
      <c r="Y59" s="121"/>
      <c r="Z59" s="121"/>
      <c r="AA59" s="121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24"/>
      <c r="AR59" s="24"/>
      <c r="AS59" s="24"/>
      <c r="AT59" s="6"/>
      <c r="AU59" s="24"/>
      <c r="AV59" s="24"/>
      <c r="AW59" s="24"/>
      <c r="AX59" s="24"/>
      <c r="AY59" s="7"/>
      <c r="AZ59" s="10"/>
      <c r="BA59" s="10"/>
      <c r="BB59" s="10"/>
    </row>
    <row r="60" spans="1:54" x14ac:dyDescent="0.3">
      <c r="A60" s="31">
        <f ca="1">RANK(E60,$E$2:$E$315)</f>
        <v>59</v>
      </c>
      <c r="B60" s="46" t="s">
        <v>1261</v>
      </c>
      <c r="C60" s="46" t="s">
        <v>1224</v>
      </c>
      <c r="D60" s="2" t="s">
        <v>8</v>
      </c>
      <c r="E60" s="34">
        <f ca="1">SUMPRODUCT(LARGE(H60:BB60,ROW(INDIRECT("1:"&amp;MIN(20,COUNT(H60:BB60))))))</f>
        <v>40.199999999999996</v>
      </c>
      <c r="F60" s="6">
        <f>COUNT(H60:BB60)</f>
        <v>2</v>
      </c>
      <c r="G60" s="33">
        <f>SUM(H60:BB60)</f>
        <v>40.199999999999996</v>
      </c>
      <c r="H60" s="121"/>
      <c r="I60" s="121"/>
      <c r="J60" s="121" t="s">
        <v>71</v>
      </c>
      <c r="K60" s="121">
        <v>38.4</v>
      </c>
      <c r="L60" s="121" t="s">
        <v>71</v>
      </c>
      <c r="M60" s="121">
        <v>1.8</v>
      </c>
      <c r="N60" s="121" t="s">
        <v>71</v>
      </c>
      <c r="O60" s="121" t="s">
        <v>71</v>
      </c>
      <c r="P60" s="121" t="s">
        <v>71</v>
      </c>
      <c r="Q60" s="121" t="s">
        <v>71</v>
      </c>
      <c r="R60" s="121" t="s">
        <v>71</v>
      </c>
      <c r="S60" s="121" t="s">
        <v>71</v>
      </c>
      <c r="T60" s="121" t="s">
        <v>71</v>
      </c>
      <c r="U60" s="121"/>
      <c r="V60" s="121"/>
      <c r="W60" s="121"/>
      <c r="X60" s="121"/>
      <c r="Y60" s="121"/>
      <c r="Z60" s="121"/>
      <c r="AA60" s="121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24"/>
      <c r="AR60" s="24"/>
      <c r="AS60" s="24"/>
      <c r="AT60" s="6"/>
      <c r="AU60" s="24"/>
      <c r="AV60" s="24"/>
      <c r="AW60" s="24"/>
      <c r="AX60" s="24"/>
      <c r="AY60" s="7"/>
      <c r="AZ60" s="10"/>
      <c r="BA60" s="10"/>
      <c r="BB60" s="10"/>
    </row>
    <row r="61" spans="1:54" x14ac:dyDescent="0.3">
      <c r="A61" s="31">
        <f ca="1">RANK(E61,$E$2:$E$315)</f>
        <v>60</v>
      </c>
      <c r="B61" s="3" t="s">
        <v>135</v>
      </c>
      <c r="C61" s="2" t="s">
        <v>1170</v>
      </c>
      <c r="D61" s="2" t="s">
        <v>8</v>
      </c>
      <c r="E61" s="34">
        <f ca="1">SUMPRODUCT(LARGE(H61:BB61,ROW(INDIRECT("1:"&amp;MIN(20,COUNT(H61:BB61))))))</f>
        <v>40</v>
      </c>
      <c r="F61" s="6">
        <f>COUNT(H61:BB61)</f>
        <v>1</v>
      </c>
      <c r="G61" s="33">
        <f>SUM(H61:BB61)</f>
        <v>40</v>
      </c>
      <c r="H61" s="121">
        <v>40</v>
      </c>
      <c r="I61" s="121"/>
      <c r="J61" s="121" t="s">
        <v>71</v>
      </c>
      <c r="K61" s="121" t="s">
        <v>71</v>
      </c>
      <c r="L61" s="121" t="s">
        <v>71</v>
      </c>
      <c r="M61" s="121" t="s">
        <v>71</v>
      </c>
      <c r="N61" s="121" t="s">
        <v>71</v>
      </c>
      <c r="O61" s="121" t="s">
        <v>71</v>
      </c>
      <c r="P61" s="121" t="s">
        <v>71</v>
      </c>
      <c r="Q61" s="121" t="s">
        <v>71</v>
      </c>
      <c r="R61" s="121" t="s">
        <v>71</v>
      </c>
      <c r="S61" s="121" t="s">
        <v>71</v>
      </c>
      <c r="T61" s="121" t="s">
        <v>71</v>
      </c>
      <c r="U61" s="121"/>
      <c r="V61" s="121"/>
      <c r="W61" s="121"/>
      <c r="X61" s="121"/>
      <c r="Y61" s="121"/>
      <c r="Z61" s="121"/>
      <c r="AA61" s="120" t="s">
        <v>71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24"/>
      <c r="AR61" s="24"/>
      <c r="AS61" s="24"/>
      <c r="AT61" s="6"/>
      <c r="AU61" s="24"/>
      <c r="AV61" s="24"/>
      <c r="AW61" s="24"/>
      <c r="AX61" s="24"/>
      <c r="AY61" s="7"/>
      <c r="AZ61" s="10"/>
      <c r="BA61" s="10"/>
      <c r="BB61" s="10"/>
    </row>
    <row r="62" spans="1:54" x14ac:dyDescent="0.3">
      <c r="A62" s="31">
        <f ca="1">RANK(E62,$E$2:$E$315)</f>
        <v>61</v>
      </c>
      <c r="B62" s="48" t="s">
        <v>1283</v>
      </c>
      <c r="C62" s="47" t="s">
        <v>1213</v>
      </c>
      <c r="D62" s="2" t="s">
        <v>8</v>
      </c>
      <c r="E62" s="34">
        <f ca="1">SUMPRODUCT(LARGE(H62:BB62,ROW(INDIRECT("1:"&amp;MIN(20,COUNT(H62:BB62))))))</f>
        <v>39.799999999999997</v>
      </c>
      <c r="F62" s="6">
        <f>COUNT(H62:BB62)</f>
        <v>2</v>
      </c>
      <c r="G62" s="33">
        <f>SUM(H62:BB62)</f>
        <v>39.799999999999997</v>
      </c>
      <c r="H62" s="121"/>
      <c r="I62" s="121"/>
      <c r="J62" s="121" t="s">
        <v>71</v>
      </c>
      <c r="K62" s="121" t="s">
        <v>71</v>
      </c>
      <c r="L62" s="121">
        <v>38</v>
      </c>
      <c r="M62" s="121">
        <v>1.8</v>
      </c>
      <c r="N62" s="121" t="s">
        <v>71</v>
      </c>
      <c r="O62" s="121" t="s">
        <v>71</v>
      </c>
      <c r="P62" s="121" t="s">
        <v>71</v>
      </c>
      <c r="Q62" s="121" t="s">
        <v>71</v>
      </c>
      <c r="R62" s="121" t="s">
        <v>71</v>
      </c>
      <c r="S62" s="121" t="s">
        <v>71</v>
      </c>
      <c r="T62" s="121" t="s">
        <v>71</v>
      </c>
      <c r="U62" s="121"/>
      <c r="V62" s="121"/>
      <c r="W62" s="121"/>
      <c r="X62" s="121"/>
      <c r="Y62" s="121"/>
      <c r="Z62" s="121"/>
      <c r="AA62" s="121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24"/>
      <c r="AR62" s="24"/>
      <c r="AS62" s="24"/>
      <c r="AT62" s="6"/>
      <c r="AU62" s="24"/>
      <c r="AV62" s="24"/>
      <c r="AW62" s="24"/>
      <c r="AX62" s="24"/>
      <c r="AY62" s="7"/>
      <c r="AZ62" s="10"/>
      <c r="BA62" s="10"/>
      <c r="BB62" s="10"/>
    </row>
    <row r="63" spans="1:54" x14ac:dyDescent="0.3">
      <c r="A63" s="31">
        <f ca="1">RANK(E63,$E$2:$E$315)</f>
        <v>62</v>
      </c>
      <c r="B63" s="2" t="s">
        <v>267</v>
      </c>
      <c r="C63" s="2" t="s">
        <v>1153</v>
      </c>
      <c r="D63" s="2" t="s">
        <v>8</v>
      </c>
      <c r="E63" s="34">
        <f ca="1">SUMPRODUCT(LARGE(H63:BB63,ROW(INDIRECT("1:"&amp;MIN(20,COUNT(H63:BB63))))))</f>
        <v>39.199999999999996</v>
      </c>
      <c r="F63" s="6">
        <f>COUNT(H63:BB63)</f>
        <v>3</v>
      </c>
      <c r="G63" s="33">
        <f>SUM(H63:BB63)</f>
        <v>39.199999999999996</v>
      </c>
      <c r="H63" s="121"/>
      <c r="I63" s="121"/>
      <c r="J63" s="121" t="s">
        <v>71</v>
      </c>
      <c r="K63" s="121" t="s">
        <v>71</v>
      </c>
      <c r="L63" s="121">
        <v>32</v>
      </c>
      <c r="M63" s="121">
        <v>1.8</v>
      </c>
      <c r="N63" s="121" t="s">
        <v>71</v>
      </c>
      <c r="O63" s="121" t="s">
        <v>71</v>
      </c>
      <c r="P63" s="121" t="s">
        <v>71</v>
      </c>
      <c r="Q63" s="121">
        <v>5.4</v>
      </c>
      <c r="R63" s="121" t="s">
        <v>71</v>
      </c>
      <c r="S63" s="121" t="s">
        <v>71</v>
      </c>
      <c r="T63" s="121" t="s">
        <v>71</v>
      </c>
      <c r="U63" s="121"/>
      <c r="V63" s="121"/>
      <c r="W63" s="121"/>
      <c r="X63" s="121"/>
      <c r="Y63" s="121"/>
      <c r="Z63" s="121"/>
      <c r="AA63" s="121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24"/>
      <c r="AR63" s="24"/>
      <c r="AS63" s="24"/>
      <c r="AT63" s="6"/>
      <c r="AU63" s="24"/>
      <c r="AV63" s="24"/>
      <c r="AW63" s="24"/>
      <c r="AX63" s="24"/>
      <c r="AY63" s="7"/>
      <c r="AZ63" s="10"/>
      <c r="BA63" s="10"/>
      <c r="BB63" s="10"/>
    </row>
    <row r="64" spans="1:54" x14ac:dyDescent="0.3">
      <c r="A64" s="31">
        <f ca="1">RANK(E64,$E$2:$E$315)</f>
        <v>63</v>
      </c>
      <c r="B64" s="49" t="s">
        <v>1289</v>
      </c>
      <c r="C64" s="52" t="s">
        <v>1213</v>
      </c>
      <c r="D64" s="2" t="s">
        <v>8</v>
      </c>
      <c r="E64" s="34">
        <f ca="1">SUMPRODUCT(LARGE(H64:BB64,ROW(INDIRECT("1:"&amp;MIN(20,COUNT(H64:BB64))))))</f>
        <v>36.200000000000003</v>
      </c>
      <c r="F64" s="6">
        <f>COUNT(H64:BB64)</f>
        <v>2</v>
      </c>
      <c r="G64" s="33">
        <f>SUM(H64:BB64)</f>
        <v>36.200000000000003</v>
      </c>
      <c r="H64" s="121"/>
      <c r="I64" s="121"/>
      <c r="J64" s="121" t="s">
        <v>71</v>
      </c>
      <c r="K64" s="121" t="s">
        <v>71</v>
      </c>
      <c r="L64" s="121">
        <v>2</v>
      </c>
      <c r="M64" s="121">
        <v>34.200000000000003</v>
      </c>
      <c r="N64" s="121" t="s">
        <v>71</v>
      </c>
      <c r="O64" s="121" t="s">
        <v>71</v>
      </c>
      <c r="P64" s="121" t="s">
        <v>71</v>
      </c>
      <c r="Q64" s="121" t="s">
        <v>71</v>
      </c>
      <c r="R64" s="121" t="s">
        <v>71</v>
      </c>
      <c r="S64" s="121" t="s">
        <v>71</v>
      </c>
      <c r="T64" s="121" t="s">
        <v>71</v>
      </c>
      <c r="U64" s="121"/>
      <c r="V64" s="121"/>
      <c r="W64" s="121"/>
      <c r="X64" s="121"/>
      <c r="Y64" s="121"/>
      <c r="Z64" s="121"/>
      <c r="AA64" s="121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24"/>
      <c r="AR64" s="24"/>
      <c r="AS64" s="24"/>
      <c r="AT64" s="6"/>
      <c r="AU64" s="24"/>
      <c r="AV64" s="24"/>
      <c r="AW64" s="24"/>
      <c r="AX64" s="24"/>
      <c r="AY64" s="7"/>
      <c r="AZ64" s="10"/>
      <c r="BA64" s="10"/>
      <c r="BB64" s="10"/>
    </row>
    <row r="65" spans="1:54" x14ac:dyDescent="0.3">
      <c r="A65" s="31">
        <f ca="1">RANK(E65,$E$2:$E$315)</f>
        <v>64</v>
      </c>
      <c r="B65" s="48" t="s">
        <v>625</v>
      </c>
      <c r="C65" s="49" t="s">
        <v>1153</v>
      </c>
      <c r="D65" s="2" t="s">
        <v>8</v>
      </c>
      <c r="E65" s="34">
        <f ca="1">SUMPRODUCT(LARGE(H65:BB65,ROW(INDIRECT("1:"&amp;MIN(20,COUNT(H65:BB65))))))</f>
        <v>36</v>
      </c>
      <c r="F65" s="6">
        <f>COUNT(H65:BB65)</f>
        <v>1</v>
      </c>
      <c r="G65" s="33">
        <f>SUM(H65:BB65)</f>
        <v>36</v>
      </c>
      <c r="H65" s="121"/>
      <c r="I65" s="121">
        <v>36</v>
      </c>
      <c r="J65" s="121" t="s">
        <v>71</v>
      </c>
      <c r="K65" s="121" t="s">
        <v>71</v>
      </c>
      <c r="L65" s="121" t="s">
        <v>71</v>
      </c>
      <c r="M65" s="121" t="s">
        <v>71</v>
      </c>
      <c r="N65" s="121" t="s">
        <v>71</v>
      </c>
      <c r="O65" s="121" t="s">
        <v>71</v>
      </c>
      <c r="P65" s="121" t="s">
        <v>71</v>
      </c>
      <c r="Q65" s="121" t="s">
        <v>71</v>
      </c>
      <c r="R65" s="121" t="s">
        <v>71</v>
      </c>
      <c r="S65" s="121" t="s">
        <v>71</v>
      </c>
      <c r="T65" s="121" t="s">
        <v>71</v>
      </c>
      <c r="U65" s="121"/>
      <c r="V65" s="121"/>
      <c r="W65" s="121"/>
      <c r="X65" s="121"/>
      <c r="Y65" s="121"/>
      <c r="Z65" s="121"/>
      <c r="AA65" s="120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24"/>
      <c r="AR65" s="24"/>
      <c r="AS65" s="24"/>
      <c r="AT65" s="6"/>
      <c r="AU65" s="24"/>
      <c r="AV65" s="24"/>
      <c r="AW65" s="24"/>
      <c r="AX65" s="24"/>
      <c r="AY65" s="7"/>
      <c r="AZ65" s="10"/>
      <c r="BA65" s="10"/>
      <c r="BB65" s="10"/>
    </row>
    <row r="66" spans="1:54" x14ac:dyDescent="0.3">
      <c r="A66" s="31">
        <f ca="1">RANK(E66,$E$2:$E$315)</f>
        <v>65</v>
      </c>
      <c r="B66" s="48" t="s">
        <v>1336</v>
      </c>
      <c r="C66" s="48" t="s">
        <v>1213</v>
      </c>
      <c r="D66" s="2" t="s">
        <v>8</v>
      </c>
      <c r="E66" s="34">
        <f ca="1">SUMPRODUCT(LARGE(H66:BB66,ROW(INDIRECT("1:"&amp;MIN(20,COUNT(H66:BB66))))))</f>
        <v>35.4</v>
      </c>
      <c r="F66" s="6">
        <f>COUNT(H66:BB66)</f>
        <v>2</v>
      </c>
      <c r="G66" s="33">
        <f>SUM(H66:BB66)</f>
        <v>35.4</v>
      </c>
      <c r="H66" s="46"/>
      <c r="I66" s="46"/>
      <c r="J66" s="121" t="s">
        <v>71</v>
      </c>
      <c r="K66" s="121" t="s">
        <v>71</v>
      </c>
      <c r="L66" s="121" t="s">
        <v>71</v>
      </c>
      <c r="M66" s="121" t="s">
        <v>71</v>
      </c>
      <c r="N66" s="121">
        <v>22.8</v>
      </c>
      <c r="O66" s="121" t="s">
        <v>71</v>
      </c>
      <c r="P66" s="121">
        <v>12.6</v>
      </c>
      <c r="Q66" s="121" t="s">
        <v>71</v>
      </c>
      <c r="R66" s="121" t="s">
        <v>71</v>
      </c>
      <c r="S66" s="121" t="s">
        <v>71</v>
      </c>
      <c r="T66" s="121" t="s">
        <v>71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6"/>
      <c r="AQ66" s="60"/>
      <c r="AR66" s="24"/>
      <c r="AS66" s="24"/>
      <c r="AT66" s="6"/>
      <c r="AU66" s="24"/>
      <c r="AV66" s="24"/>
      <c r="AW66" s="24"/>
      <c r="AX66" s="24"/>
      <c r="AY66" s="7"/>
      <c r="AZ66" s="10"/>
      <c r="BA66" s="10"/>
      <c r="BB66" s="10"/>
    </row>
    <row r="67" spans="1:54" x14ac:dyDescent="0.3">
      <c r="A67" s="31">
        <f ca="1">RANK(E67,$E$2:$E$315)</f>
        <v>66</v>
      </c>
      <c r="B67" s="49" t="s">
        <v>1262</v>
      </c>
      <c r="C67" s="49" t="s">
        <v>1167</v>
      </c>
      <c r="D67" s="2" t="s">
        <v>8</v>
      </c>
      <c r="E67" s="34">
        <f ca="1">SUMPRODUCT(LARGE(H67:BB67,ROW(INDIRECT("1:"&amp;MIN(20,COUNT(H67:BB67))))))</f>
        <v>33.200000000000003</v>
      </c>
      <c r="F67" s="6">
        <f>COUNT(H67:BB67)</f>
        <v>2</v>
      </c>
      <c r="G67" s="33">
        <f>SUM(H67:BB67)</f>
        <v>33.200000000000003</v>
      </c>
      <c r="H67" s="121"/>
      <c r="I67" s="121"/>
      <c r="J67" s="121" t="s">
        <v>71</v>
      </c>
      <c r="K67" s="121">
        <v>31.2</v>
      </c>
      <c r="L67" s="121">
        <v>2</v>
      </c>
      <c r="M67" s="121" t="s">
        <v>71</v>
      </c>
      <c r="N67" s="121" t="s">
        <v>71</v>
      </c>
      <c r="O67" s="121" t="s">
        <v>71</v>
      </c>
      <c r="P67" s="121" t="s">
        <v>71</v>
      </c>
      <c r="Q67" s="121" t="s">
        <v>71</v>
      </c>
      <c r="R67" s="121" t="s">
        <v>71</v>
      </c>
      <c r="S67" s="121" t="s">
        <v>71</v>
      </c>
      <c r="T67" s="121" t="s">
        <v>71</v>
      </c>
      <c r="U67" s="121"/>
      <c r="V67" s="121"/>
      <c r="W67" s="121"/>
      <c r="X67" s="121"/>
      <c r="Y67" s="121"/>
      <c r="Z67" s="121"/>
      <c r="AA67" s="121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24"/>
      <c r="AR67" s="24"/>
      <c r="AS67" s="24"/>
      <c r="AT67" s="6"/>
      <c r="AU67" s="24"/>
      <c r="AV67" s="24"/>
      <c r="AW67" s="24"/>
      <c r="AX67" s="24"/>
      <c r="AY67" s="7"/>
      <c r="AZ67" s="10"/>
      <c r="BA67" s="10"/>
      <c r="BB67" s="10"/>
    </row>
    <row r="68" spans="1:54" x14ac:dyDescent="0.3">
      <c r="A68" s="31">
        <f ca="1">RANK(E68,$E$2:$E$315)</f>
        <v>67</v>
      </c>
      <c r="B68" s="3" t="s">
        <v>1331</v>
      </c>
      <c r="C68" s="3" t="s">
        <v>1167</v>
      </c>
      <c r="D68" s="2" t="s">
        <v>8</v>
      </c>
      <c r="E68" s="34">
        <f ca="1">SUMPRODUCT(LARGE(H68:BB68,ROW(INDIRECT("1:"&amp;MIN(20,COUNT(H68:BB68))))))</f>
        <v>32.6</v>
      </c>
      <c r="F68" s="6">
        <f>COUNT(H68:BB68)</f>
        <v>3</v>
      </c>
      <c r="G68" s="33">
        <f>SUM(H68:BB68)</f>
        <v>32.6</v>
      </c>
      <c r="H68" s="121"/>
      <c r="I68" s="121"/>
      <c r="J68" s="121" t="s">
        <v>71</v>
      </c>
      <c r="K68" s="121" t="s">
        <v>71</v>
      </c>
      <c r="L68" s="121" t="s">
        <v>71</v>
      </c>
      <c r="M68" s="121">
        <v>1.8</v>
      </c>
      <c r="N68" s="121" t="s">
        <v>71</v>
      </c>
      <c r="O68" s="121" t="s">
        <v>71</v>
      </c>
      <c r="P68" s="121" t="s">
        <v>71</v>
      </c>
      <c r="Q68" s="121">
        <v>1.8</v>
      </c>
      <c r="R68" s="121" t="s">
        <v>71</v>
      </c>
      <c r="S68" s="121">
        <v>29</v>
      </c>
      <c r="T68" s="121" t="s">
        <v>71</v>
      </c>
      <c r="U68" s="121"/>
      <c r="V68" s="121"/>
      <c r="W68" s="121"/>
      <c r="X68" s="121"/>
      <c r="Y68" s="121"/>
      <c r="Z68" s="121"/>
      <c r="AA68" s="121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24"/>
      <c r="AR68" s="24"/>
      <c r="AS68" s="24"/>
      <c r="AT68" s="6"/>
      <c r="AU68" s="24"/>
      <c r="AV68" s="24"/>
      <c r="AW68" s="24"/>
      <c r="AX68" s="24"/>
      <c r="AY68" s="7"/>
      <c r="AZ68" s="10"/>
      <c r="BA68" s="10"/>
      <c r="BB68" s="10"/>
    </row>
    <row r="69" spans="1:54" x14ac:dyDescent="0.3">
      <c r="A69" s="31">
        <f ca="1">RANK(E69,$E$2:$E$315)</f>
        <v>68</v>
      </c>
      <c r="B69" s="49" t="s">
        <v>1197</v>
      </c>
      <c r="C69" s="49" t="s">
        <v>1184</v>
      </c>
      <c r="D69" s="2" t="s">
        <v>8</v>
      </c>
      <c r="E69" s="34">
        <f ca="1">SUMPRODUCT(LARGE(H69:BB69,ROW(INDIRECT("1:"&amp;MIN(20,COUNT(H69:BB69))))))</f>
        <v>32</v>
      </c>
      <c r="F69" s="6">
        <f>COUNT(H69:BB69)</f>
        <v>1</v>
      </c>
      <c r="G69" s="33">
        <f>SUM(H69:BB69)</f>
        <v>32</v>
      </c>
      <c r="H69" s="121">
        <v>32</v>
      </c>
      <c r="I69" s="121"/>
      <c r="J69" s="121" t="s">
        <v>71</v>
      </c>
      <c r="K69" s="121" t="s">
        <v>71</v>
      </c>
      <c r="L69" s="121" t="s">
        <v>71</v>
      </c>
      <c r="M69" s="121" t="s">
        <v>71</v>
      </c>
      <c r="N69" s="121" t="s">
        <v>71</v>
      </c>
      <c r="O69" s="121" t="s">
        <v>71</v>
      </c>
      <c r="P69" s="121" t="s">
        <v>71</v>
      </c>
      <c r="Q69" s="121" t="s">
        <v>71</v>
      </c>
      <c r="R69" s="121" t="s">
        <v>71</v>
      </c>
      <c r="S69" s="121" t="s">
        <v>71</v>
      </c>
      <c r="T69" s="121" t="s">
        <v>71</v>
      </c>
      <c r="U69" s="121"/>
      <c r="V69" s="121"/>
      <c r="W69" s="121"/>
      <c r="X69" s="121"/>
      <c r="Y69" s="121"/>
      <c r="Z69" s="121"/>
      <c r="AA69" s="120" t="s">
        <v>71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24"/>
      <c r="AR69" s="24"/>
      <c r="AS69" s="24"/>
      <c r="AT69" s="6"/>
      <c r="AU69" s="24"/>
      <c r="AV69" s="24"/>
      <c r="AW69" s="24"/>
      <c r="AX69" s="24"/>
      <c r="AY69" s="7"/>
      <c r="AZ69" s="10"/>
      <c r="BA69" s="10"/>
      <c r="BB69" s="10"/>
    </row>
    <row r="70" spans="1:54" x14ac:dyDescent="0.3">
      <c r="A70" s="31">
        <f ca="1">RANK(E70,$E$2:$E$315)</f>
        <v>68</v>
      </c>
      <c r="B70" s="2" t="s">
        <v>759</v>
      </c>
      <c r="C70" s="49" t="s">
        <v>1189</v>
      </c>
      <c r="D70" s="2" t="s">
        <v>8</v>
      </c>
      <c r="E70" s="34">
        <f ca="1">SUMPRODUCT(LARGE(H70:BB70,ROW(INDIRECT("1:"&amp;MIN(20,COUNT(H70:BB70))))))</f>
        <v>32</v>
      </c>
      <c r="F70" s="6">
        <f>COUNT(H70:BB70)</f>
        <v>2</v>
      </c>
      <c r="G70" s="33">
        <f>SUM(H70:BB70)</f>
        <v>32</v>
      </c>
      <c r="H70" s="121">
        <v>22</v>
      </c>
      <c r="I70" s="121"/>
      <c r="J70" s="121" t="s">
        <v>71</v>
      </c>
      <c r="K70" s="121" t="s">
        <v>71</v>
      </c>
      <c r="L70" s="121">
        <v>10</v>
      </c>
      <c r="M70" s="121" t="s">
        <v>71</v>
      </c>
      <c r="N70" s="121" t="s">
        <v>71</v>
      </c>
      <c r="O70" s="121" t="s">
        <v>71</v>
      </c>
      <c r="P70" s="121" t="s">
        <v>71</v>
      </c>
      <c r="Q70" s="121" t="s">
        <v>71</v>
      </c>
      <c r="R70" s="121" t="s">
        <v>71</v>
      </c>
      <c r="S70" s="121" t="s">
        <v>71</v>
      </c>
      <c r="T70" s="121" t="s">
        <v>71</v>
      </c>
      <c r="U70" s="121"/>
      <c r="V70" s="121"/>
      <c r="W70" s="121"/>
      <c r="X70" s="121"/>
      <c r="Y70" s="121"/>
      <c r="Z70" s="121"/>
      <c r="AA70" s="120" t="s">
        <v>71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24"/>
      <c r="AR70" s="24"/>
      <c r="AS70" s="24"/>
      <c r="AT70" s="6"/>
      <c r="AU70" s="24"/>
      <c r="AV70" s="24"/>
      <c r="AW70" s="24"/>
      <c r="AX70" s="24"/>
      <c r="AY70" s="7"/>
      <c r="AZ70" s="10"/>
      <c r="BA70" s="10"/>
      <c r="BB70" s="10"/>
    </row>
    <row r="71" spans="1:54" x14ac:dyDescent="0.3">
      <c r="A71" s="31">
        <f ca="1">RANK(E71,$E$2:$E$315)</f>
        <v>68</v>
      </c>
      <c r="B71" s="40" t="s">
        <v>1204</v>
      </c>
      <c r="C71" s="47" t="s">
        <v>1174</v>
      </c>
      <c r="D71" s="2" t="s">
        <v>8</v>
      </c>
      <c r="E71" s="34">
        <f ca="1">SUMPRODUCT(LARGE(H71:BB71,ROW(INDIRECT("1:"&amp;MIN(20,COUNT(H71:BB71))))))</f>
        <v>32</v>
      </c>
      <c r="F71" s="6">
        <f>COUNT(H71:BB71)</f>
        <v>1</v>
      </c>
      <c r="G71" s="33">
        <f>SUM(H71:BB71)</f>
        <v>32</v>
      </c>
      <c r="H71" s="121"/>
      <c r="I71" s="121"/>
      <c r="J71" s="121" t="s">
        <v>71</v>
      </c>
      <c r="K71" s="121" t="s">
        <v>71</v>
      </c>
      <c r="L71" s="121" t="s">
        <v>71</v>
      </c>
      <c r="M71" s="121" t="s">
        <v>71</v>
      </c>
      <c r="N71" s="121" t="s">
        <v>71</v>
      </c>
      <c r="O71" s="121" t="s">
        <v>71</v>
      </c>
      <c r="P71" s="121" t="s">
        <v>71</v>
      </c>
      <c r="Q71" s="121" t="s">
        <v>71</v>
      </c>
      <c r="R71" s="121" t="s">
        <v>71</v>
      </c>
      <c r="S71" s="121" t="s">
        <v>71</v>
      </c>
      <c r="T71" s="121" t="s">
        <v>71</v>
      </c>
      <c r="U71" s="121"/>
      <c r="V71" s="121"/>
      <c r="W71" s="121"/>
      <c r="X71" s="121"/>
      <c r="Y71" s="121"/>
      <c r="Z71" s="121"/>
      <c r="AA71" s="120">
        <v>32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24"/>
      <c r="AR71" s="24"/>
      <c r="AS71" s="24"/>
      <c r="AT71" s="6"/>
      <c r="AU71" s="24"/>
      <c r="AV71" s="24"/>
      <c r="AW71" s="24"/>
      <c r="AX71" s="24"/>
      <c r="AY71" s="7"/>
      <c r="AZ71" s="10"/>
      <c r="BA71" s="10"/>
      <c r="BB71" s="10"/>
    </row>
    <row r="72" spans="1:54" x14ac:dyDescent="0.3">
      <c r="A72" s="31">
        <f ca="1">RANK(E72,$E$2:$E$315)</f>
        <v>71</v>
      </c>
      <c r="B72" s="48" t="s">
        <v>602</v>
      </c>
      <c r="C72" s="48" t="s">
        <v>1167</v>
      </c>
      <c r="D72" s="2" t="s">
        <v>8</v>
      </c>
      <c r="E72" s="34">
        <f ca="1">SUMPRODUCT(LARGE(H72:BB72,ROW(INDIRECT("1:"&amp;MIN(20,COUNT(H72:BB72))))))</f>
        <v>31.8</v>
      </c>
      <c r="F72" s="6">
        <f>COUNT(H72:BB72)</f>
        <v>2</v>
      </c>
      <c r="G72" s="33">
        <f>SUM(H72:BB72)</f>
        <v>31.8</v>
      </c>
      <c r="H72" s="121"/>
      <c r="I72" s="121"/>
      <c r="J72" s="121" t="s">
        <v>71</v>
      </c>
      <c r="K72" s="121" t="s">
        <v>71</v>
      </c>
      <c r="L72" s="121">
        <v>30</v>
      </c>
      <c r="M72" s="121" t="s">
        <v>71</v>
      </c>
      <c r="N72" s="121" t="s">
        <v>71</v>
      </c>
      <c r="O72" s="121" t="s">
        <v>71</v>
      </c>
      <c r="P72" s="121" t="s">
        <v>71</v>
      </c>
      <c r="Q72" s="121">
        <v>1.8</v>
      </c>
      <c r="R72" s="121" t="s">
        <v>71</v>
      </c>
      <c r="S72" s="121" t="s">
        <v>71</v>
      </c>
      <c r="T72" s="121" t="s">
        <v>71</v>
      </c>
      <c r="U72" s="121"/>
      <c r="V72" s="121"/>
      <c r="W72" s="121"/>
      <c r="X72" s="121"/>
      <c r="Y72" s="121"/>
      <c r="Z72" s="121"/>
      <c r="AA72" s="121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24"/>
      <c r="AR72" s="24"/>
      <c r="AS72" s="24"/>
      <c r="AT72" s="6"/>
      <c r="AU72" s="24"/>
      <c r="AV72" s="24"/>
      <c r="AW72" s="24"/>
      <c r="AX72" s="24"/>
      <c r="AY72" s="7"/>
      <c r="AZ72" s="10"/>
      <c r="BA72" s="10"/>
      <c r="BB72" s="10"/>
    </row>
    <row r="73" spans="1:54" x14ac:dyDescent="0.3">
      <c r="A73" s="31">
        <f ca="1">RANK(E73,$E$2:$E$315)</f>
        <v>72</v>
      </c>
      <c r="B73" s="46" t="s">
        <v>291</v>
      </c>
      <c r="C73" s="46" t="s">
        <v>1222</v>
      </c>
      <c r="D73" s="2" t="s">
        <v>8</v>
      </c>
      <c r="E73" s="34">
        <f ca="1">SUMPRODUCT(LARGE(H73:BB73,ROW(INDIRECT("1:"&amp;MIN(20,COUNT(H73:BB73))))))</f>
        <v>29.7</v>
      </c>
      <c r="F73" s="6">
        <f>COUNT(H73:BB73)</f>
        <v>3</v>
      </c>
      <c r="G73" s="33">
        <f>SUM(H73:BB73)</f>
        <v>29.7</v>
      </c>
      <c r="H73" s="121"/>
      <c r="I73" s="121"/>
      <c r="J73" s="121" t="s">
        <v>71</v>
      </c>
      <c r="K73" s="121" t="s">
        <v>71</v>
      </c>
      <c r="L73" s="121">
        <v>2</v>
      </c>
      <c r="M73" s="121" t="s">
        <v>71</v>
      </c>
      <c r="N73" s="121" t="s">
        <v>71</v>
      </c>
      <c r="O73" s="121" t="s">
        <v>71</v>
      </c>
      <c r="P73" s="121" t="s">
        <v>71</v>
      </c>
      <c r="Q73" s="121">
        <v>1.8</v>
      </c>
      <c r="R73" s="121">
        <v>25.9</v>
      </c>
      <c r="S73" s="121" t="s">
        <v>71</v>
      </c>
      <c r="T73" s="121" t="s">
        <v>71</v>
      </c>
      <c r="U73" s="131"/>
      <c r="V73" s="131"/>
      <c r="W73" s="131"/>
      <c r="X73" s="121"/>
      <c r="Y73" s="131"/>
      <c r="Z73" s="131"/>
      <c r="AA73" s="131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2"/>
      <c r="AO73" s="2"/>
      <c r="AP73" s="6"/>
      <c r="AQ73" s="24"/>
      <c r="AR73" s="24"/>
      <c r="AS73" s="24"/>
      <c r="AT73" s="6"/>
      <c r="AU73" s="24"/>
      <c r="AV73" s="24"/>
      <c r="AW73" s="24"/>
      <c r="AX73" s="24"/>
      <c r="AY73" s="7"/>
      <c r="AZ73" s="10"/>
      <c r="BA73" s="10"/>
      <c r="BB73" s="10"/>
    </row>
    <row r="74" spans="1:54" x14ac:dyDescent="0.3">
      <c r="A74" s="31">
        <f ca="1">RANK(E74,$E$2:$E$315)</f>
        <v>73</v>
      </c>
      <c r="B74" s="48" t="s">
        <v>847</v>
      </c>
      <c r="C74" s="47" t="s">
        <v>1174</v>
      </c>
      <c r="D74" s="2" t="s">
        <v>8</v>
      </c>
      <c r="E74" s="34">
        <f ca="1">SUMPRODUCT(LARGE(H74:BB74,ROW(INDIRECT("1:"&amp;MIN(20,COUNT(H74:BB74))))))</f>
        <v>29</v>
      </c>
      <c r="F74" s="6">
        <f>COUNT(H74:BB74)</f>
        <v>1</v>
      </c>
      <c r="G74" s="33">
        <f>SUM(H74:BB74)</f>
        <v>29</v>
      </c>
      <c r="H74" s="121"/>
      <c r="I74" s="121"/>
      <c r="J74" s="121" t="s">
        <v>71</v>
      </c>
      <c r="K74" s="121" t="s">
        <v>71</v>
      </c>
      <c r="L74" s="121" t="s">
        <v>71</v>
      </c>
      <c r="M74" s="121" t="s">
        <v>71</v>
      </c>
      <c r="N74" s="121" t="s">
        <v>71</v>
      </c>
      <c r="O74" s="121" t="s">
        <v>71</v>
      </c>
      <c r="P74" s="121" t="s">
        <v>71</v>
      </c>
      <c r="Q74" s="121" t="s">
        <v>71</v>
      </c>
      <c r="R74" s="121" t="s">
        <v>71</v>
      </c>
      <c r="S74" s="121" t="s">
        <v>71</v>
      </c>
      <c r="T74" s="121" t="s">
        <v>71</v>
      </c>
      <c r="U74" s="121"/>
      <c r="V74" s="121"/>
      <c r="W74" s="121"/>
      <c r="X74" s="121"/>
      <c r="Y74" s="121"/>
      <c r="Z74" s="121"/>
      <c r="AA74" s="120">
        <v>29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24"/>
      <c r="AR74" s="24"/>
      <c r="AS74" s="24"/>
      <c r="AT74" s="6"/>
      <c r="AU74" s="24"/>
      <c r="AV74" s="24"/>
      <c r="AW74" s="24"/>
      <c r="AX74" s="24"/>
      <c r="AY74" s="7"/>
      <c r="AZ74" s="10"/>
      <c r="BA74" s="10"/>
      <c r="BB74" s="10"/>
    </row>
    <row r="75" spans="1:54" x14ac:dyDescent="0.3">
      <c r="A75" s="31">
        <f ca="1">RANK(E75,$E$2:$E$315)</f>
        <v>74</v>
      </c>
      <c r="B75" s="40" t="s">
        <v>35</v>
      </c>
      <c r="C75" s="2" t="s">
        <v>1189</v>
      </c>
      <c r="D75" s="2" t="s">
        <v>8</v>
      </c>
      <c r="E75" s="34">
        <f ca="1">SUMPRODUCT(LARGE(H75:BB75,ROW(INDIRECT("1:"&amp;MIN(20,COUNT(H75:BB75))))))</f>
        <v>28</v>
      </c>
      <c r="F75" s="6">
        <f>COUNT(H75:BB75)</f>
        <v>2</v>
      </c>
      <c r="G75" s="33">
        <f>SUM(H75:BB75)</f>
        <v>28</v>
      </c>
      <c r="H75" s="121">
        <v>26</v>
      </c>
      <c r="I75" s="121"/>
      <c r="J75" s="121" t="s">
        <v>71</v>
      </c>
      <c r="K75" s="121" t="s">
        <v>71</v>
      </c>
      <c r="L75" s="121">
        <v>2</v>
      </c>
      <c r="M75" s="121" t="s">
        <v>71</v>
      </c>
      <c r="N75" s="121" t="s">
        <v>71</v>
      </c>
      <c r="O75" s="121" t="s">
        <v>71</v>
      </c>
      <c r="P75" s="121" t="s">
        <v>71</v>
      </c>
      <c r="Q75" s="121" t="s">
        <v>71</v>
      </c>
      <c r="R75" s="121" t="s">
        <v>71</v>
      </c>
      <c r="S75" s="121" t="s">
        <v>71</v>
      </c>
      <c r="T75" s="121" t="s">
        <v>71</v>
      </c>
      <c r="U75" s="121"/>
      <c r="V75" s="121"/>
      <c r="W75" s="121"/>
      <c r="X75" s="121"/>
      <c r="Y75" s="121"/>
      <c r="Z75" s="121"/>
      <c r="AA75" s="120" t="s">
        <v>71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24"/>
      <c r="AR75" s="24"/>
      <c r="AS75" s="24"/>
      <c r="AT75" s="6"/>
      <c r="AU75" s="24"/>
      <c r="AV75" s="24"/>
      <c r="AW75" s="24"/>
      <c r="AX75" s="24"/>
      <c r="AY75" s="7"/>
      <c r="AZ75" s="10"/>
      <c r="BA75" s="10"/>
      <c r="BB75" s="10"/>
    </row>
    <row r="76" spans="1:54" x14ac:dyDescent="0.3">
      <c r="A76" s="31">
        <f ca="1">RANK(E76,$E$2:$E$315)</f>
        <v>75</v>
      </c>
      <c r="B76" s="40" t="s">
        <v>168</v>
      </c>
      <c r="C76" s="52" t="s">
        <v>1174</v>
      </c>
      <c r="D76" s="2" t="s">
        <v>8</v>
      </c>
      <c r="E76" s="34">
        <f ca="1">SUMPRODUCT(LARGE(H76:BB76,ROW(INDIRECT("1:"&amp;MIN(20,COUNT(H76:BB76))))))</f>
        <v>27.9</v>
      </c>
      <c r="F76" s="6">
        <f>COUNT(H76:BB76)</f>
        <v>2</v>
      </c>
      <c r="G76" s="33">
        <f>SUM(H76:BB76)</f>
        <v>27.9</v>
      </c>
      <c r="H76" s="121"/>
      <c r="I76" s="121"/>
      <c r="J76" s="121" t="s">
        <v>71</v>
      </c>
      <c r="K76" s="121" t="s">
        <v>71</v>
      </c>
      <c r="L76" s="121">
        <v>2</v>
      </c>
      <c r="M76" s="121" t="s">
        <v>71</v>
      </c>
      <c r="N76" s="121" t="s">
        <v>71</v>
      </c>
      <c r="O76" s="121" t="s">
        <v>71</v>
      </c>
      <c r="P76" s="121" t="s">
        <v>71</v>
      </c>
      <c r="Q76" s="121" t="s">
        <v>71</v>
      </c>
      <c r="R76" s="121">
        <v>25.9</v>
      </c>
      <c r="S76" s="121" t="s">
        <v>71</v>
      </c>
      <c r="T76" s="121" t="s">
        <v>71</v>
      </c>
      <c r="U76" s="121"/>
      <c r="V76" s="121"/>
      <c r="W76" s="121"/>
      <c r="X76" s="121"/>
      <c r="Y76" s="121"/>
      <c r="Z76" s="121"/>
      <c r="AA76" s="121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24"/>
      <c r="AR76" s="24"/>
      <c r="AS76" s="24"/>
      <c r="AT76" s="6"/>
      <c r="AU76" s="24"/>
      <c r="AV76" s="24"/>
      <c r="AW76" s="24"/>
      <c r="AX76" s="24"/>
      <c r="AY76" s="7"/>
      <c r="AZ76" s="10"/>
      <c r="BA76" s="10"/>
      <c r="BB76" s="10"/>
    </row>
    <row r="77" spans="1:54" x14ac:dyDescent="0.3">
      <c r="A77" s="31">
        <f ca="1">RANK(E77,$E$2:$E$315)</f>
        <v>76</v>
      </c>
      <c r="B77" s="48" t="s">
        <v>284</v>
      </c>
      <c r="C77" s="48" t="s">
        <v>1167</v>
      </c>
      <c r="D77" s="2" t="s">
        <v>8</v>
      </c>
      <c r="E77" s="34">
        <f ca="1">SUMPRODUCT(LARGE(H77:BB77,ROW(INDIRECT("1:"&amp;MIN(20,COUNT(H77:BB77))))))</f>
        <v>27.200000000000003</v>
      </c>
      <c r="F77" s="6">
        <f>COUNT(H77:BB77)</f>
        <v>4</v>
      </c>
      <c r="G77" s="33">
        <f>SUM(H77:BB77)</f>
        <v>27.200000000000003</v>
      </c>
      <c r="H77" s="121"/>
      <c r="I77" s="121"/>
      <c r="J77" s="121" t="s">
        <v>71</v>
      </c>
      <c r="K77" s="121" t="s">
        <v>71</v>
      </c>
      <c r="L77" s="121">
        <v>2</v>
      </c>
      <c r="M77" s="121">
        <v>21.6</v>
      </c>
      <c r="N77" s="121" t="s">
        <v>71</v>
      </c>
      <c r="O77" s="121">
        <v>1.8</v>
      </c>
      <c r="P77" s="121" t="s">
        <v>71</v>
      </c>
      <c r="Q77" s="121">
        <v>1.8</v>
      </c>
      <c r="R77" s="121" t="s">
        <v>71</v>
      </c>
      <c r="S77" s="121" t="s">
        <v>71</v>
      </c>
      <c r="T77" s="121" t="s">
        <v>71</v>
      </c>
      <c r="U77" s="121"/>
      <c r="V77" s="121"/>
      <c r="W77" s="121"/>
      <c r="X77" s="121"/>
      <c r="Y77" s="121"/>
      <c r="Z77" s="121"/>
      <c r="AA77" s="121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24"/>
      <c r="AR77" s="24"/>
      <c r="AS77" s="24"/>
      <c r="AT77" s="6"/>
      <c r="AU77" s="24"/>
      <c r="AV77" s="24"/>
      <c r="AW77" s="24"/>
      <c r="AX77" s="24"/>
      <c r="AY77" s="7"/>
      <c r="AZ77" s="10"/>
      <c r="BA77" s="10"/>
      <c r="BB77" s="10"/>
    </row>
    <row r="78" spans="1:54" x14ac:dyDescent="0.3">
      <c r="A78" s="31">
        <f ca="1">RANK(E78,$E$2:$E$315)</f>
        <v>77</v>
      </c>
      <c r="B78" s="3" t="s">
        <v>1241</v>
      </c>
      <c r="C78" s="9" t="s">
        <v>1222</v>
      </c>
      <c r="D78" s="2" t="s">
        <v>8</v>
      </c>
      <c r="E78" s="34">
        <f ca="1">SUMPRODUCT(LARGE(H78:BB78,ROW(INDIRECT("1:"&amp;MIN(20,COUNT(H78:BB78))))))</f>
        <v>27</v>
      </c>
      <c r="F78" s="6">
        <f>COUNT(H78:BB78)</f>
        <v>2</v>
      </c>
      <c r="G78" s="33">
        <f>SUM(H78:BB78)</f>
        <v>27</v>
      </c>
      <c r="H78" s="121"/>
      <c r="I78" s="121"/>
      <c r="J78" s="121">
        <v>25.2</v>
      </c>
      <c r="K78" s="121" t="s">
        <v>71</v>
      </c>
      <c r="L78" s="121" t="s">
        <v>71</v>
      </c>
      <c r="M78" s="121" t="s">
        <v>71</v>
      </c>
      <c r="N78" s="121" t="s">
        <v>71</v>
      </c>
      <c r="O78" s="121">
        <v>1.8</v>
      </c>
      <c r="P78" s="121" t="s">
        <v>71</v>
      </c>
      <c r="Q78" s="121" t="s">
        <v>71</v>
      </c>
      <c r="R78" s="121" t="s">
        <v>71</v>
      </c>
      <c r="S78" s="121" t="s">
        <v>71</v>
      </c>
      <c r="T78" s="121" t="s">
        <v>71</v>
      </c>
      <c r="U78" s="121"/>
      <c r="V78" s="121"/>
      <c r="W78" s="121"/>
      <c r="X78" s="121"/>
      <c r="Y78" s="121"/>
      <c r="Z78" s="121"/>
      <c r="AA78" s="121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24"/>
      <c r="AR78" s="24"/>
      <c r="AS78" s="24"/>
      <c r="AT78" s="6"/>
      <c r="AU78" s="24"/>
      <c r="AV78" s="24"/>
      <c r="AW78" s="24"/>
      <c r="AX78" s="24"/>
      <c r="AY78" s="7"/>
      <c r="AZ78" s="10"/>
      <c r="BA78" s="10"/>
      <c r="BB78" s="10"/>
    </row>
    <row r="79" spans="1:54" x14ac:dyDescent="0.3">
      <c r="A79" s="31">
        <f ca="1">RANK(E79,$E$2:$E$315)</f>
        <v>78</v>
      </c>
      <c r="B79" s="49" t="s">
        <v>717</v>
      </c>
      <c r="C79" s="49" t="s">
        <v>1240</v>
      </c>
      <c r="D79" s="2" t="s">
        <v>8</v>
      </c>
      <c r="E79" s="34">
        <f ca="1">SUMPRODUCT(LARGE(H79:BB79,ROW(INDIRECT("1:"&amp;MIN(20,COUNT(H79:BB79))))))</f>
        <v>26.4</v>
      </c>
      <c r="F79" s="6">
        <f>COUNT(H79:BB79)</f>
        <v>1</v>
      </c>
      <c r="G79" s="33">
        <f>SUM(H79:BB79)</f>
        <v>26.4</v>
      </c>
      <c r="H79" s="121"/>
      <c r="I79" s="121"/>
      <c r="J79" s="121">
        <v>26.4</v>
      </c>
      <c r="K79" s="121" t="s">
        <v>71</v>
      </c>
      <c r="L79" s="121" t="s">
        <v>71</v>
      </c>
      <c r="M79" s="121" t="s">
        <v>71</v>
      </c>
      <c r="N79" s="121" t="s">
        <v>71</v>
      </c>
      <c r="O79" s="121" t="s">
        <v>71</v>
      </c>
      <c r="P79" s="121" t="s">
        <v>71</v>
      </c>
      <c r="Q79" s="121" t="s">
        <v>71</v>
      </c>
      <c r="R79" s="121" t="s">
        <v>71</v>
      </c>
      <c r="S79" s="121" t="s">
        <v>71</v>
      </c>
      <c r="T79" s="121" t="s">
        <v>71</v>
      </c>
      <c r="U79" s="121"/>
      <c r="V79" s="121"/>
      <c r="W79" s="121"/>
      <c r="X79" s="121"/>
      <c r="Y79" s="121"/>
      <c r="Z79" s="121"/>
      <c r="AA79" s="121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24"/>
      <c r="AR79" s="24"/>
      <c r="AS79" s="24"/>
      <c r="AT79" s="6"/>
      <c r="AU79" s="24"/>
      <c r="AV79" s="24"/>
      <c r="AW79" s="24"/>
      <c r="AX79" s="24"/>
      <c r="AY79" s="7"/>
      <c r="AZ79" s="10"/>
      <c r="BA79" s="10"/>
      <c r="BB79" s="10"/>
    </row>
    <row r="80" spans="1:54" x14ac:dyDescent="0.3">
      <c r="A80" s="31">
        <f ca="1">RANK(E80,$E$2:$E$315)</f>
        <v>79</v>
      </c>
      <c r="B80" s="40" t="s">
        <v>1284</v>
      </c>
      <c r="C80" s="49" t="s">
        <v>1271</v>
      </c>
      <c r="D80" s="2" t="s">
        <v>8</v>
      </c>
      <c r="E80" s="34">
        <f ca="1">SUMPRODUCT(LARGE(H80:BB80,ROW(INDIRECT("1:"&amp;MIN(20,COUNT(H80:BB80))))))</f>
        <v>26</v>
      </c>
      <c r="F80" s="6">
        <f>COUNT(H80:BB80)</f>
        <v>1</v>
      </c>
      <c r="G80" s="33">
        <f>SUM(H80:BB80)</f>
        <v>26</v>
      </c>
      <c r="H80" s="121"/>
      <c r="I80" s="121"/>
      <c r="J80" s="121" t="s">
        <v>71</v>
      </c>
      <c r="K80" s="121" t="s">
        <v>71</v>
      </c>
      <c r="L80" s="121">
        <v>26</v>
      </c>
      <c r="M80" s="121" t="s">
        <v>71</v>
      </c>
      <c r="N80" s="121" t="s">
        <v>71</v>
      </c>
      <c r="O80" s="121" t="s">
        <v>71</v>
      </c>
      <c r="P80" s="121" t="s">
        <v>71</v>
      </c>
      <c r="Q80" s="121" t="s">
        <v>71</v>
      </c>
      <c r="R80" s="121" t="s">
        <v>71</v>
      </c>
      <c r="S80" s="121" t="s">
        <v>71</v>
      </c>
      <c r="T80" s="121" t="s">
        <v>71</v>
      </c>
      <c r="U80" s="121"/>
      <c r="V80" s="121"/>
      <c r="W80" s="121"/>
      <c r="X80" s="121"/>
      <c r="Y80" s="121"/>
      <c r="Z80" s="121"/>
      <c r="AA80" s="121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24"/>
      <c r="AR80" s="24"/>
      <c r="AS80" s="24"/>
      <c r="AT80" s="6"/>
      <c r="AU80" s="24"/>
      <c r="AV80" s="24"/>
      <c r="AW80" s="24"/>
      <c r="AX80" s="24"/>
      <c r="AY80" s="7"/>
      <c r="AZ80" s="10"/>
      <c r="BA80" s="10"/>
      <c r="BB80" s="10"/>
    </row>
    <row r="81" spans="1:54" x14ac:dyDescent="0.3">
      <c r="A81" s="31">
        <f ca="1">RANK(E81,$E$2:$E$315)</f>
        <v>80</v>
      </c>
      <c r="B81" s="3" t="s">
        <v>1372</v>
      </c>
      <c r="C81" s="3" t="s">
        <v>1216</v>
      </c>
      <c r="D81" s="2" t="s">
        <v>8</v>
      </c>
      <c r="E81" s="34">
        <f ca="1">SUMPRODUCT(LARGE(H81:BB81,ROW(INDIRECT("1:"&amp;MIN(20,COUNT(H81:BB81))))))</f>
        <v>25.9</v>
      </c>
      <c r="F81" s="6">
        <f>COUNT(H81:BB81)</f>
        <v>1</v>
      </c>
      <c r="G81" s="33">
        <f>SUM(H81:BB81)</f>
        <v>25.9</v>
      </c>
      <c r="H81" s="121"/>
      <c r="I81" s="121"/>
      <c r="J81" s="121" t="s">
        <v>71</v>
      </c>
      <c r="K81" s="121" t="s">
        <v>71</v>
      </c>
      <c r="L81" s="121" t="s">
        <v>71</v>
      </c>
      <c r="M81" s="121" t="s">
        <v>71</v>
      </c>
      <c r="N81" s="121" t="s">
        <v>71</v>
      </c>
      <c r="O81" s="121" t="s">
        <v>71</v>
      </c>
      <c r="P81" s="121" t="s">
        <v>71</v>
      </c>
      <c r="Q81" s="121" t="s">
        <v>71</v>
      </c>
      <c r="R81" s="121">
        <v>25.9</v>
      </c>
      <c r="S81" s="121" t="s">
        <v>71</v>
      </c>
      <c r="T81" s="121" t="s">
        <v>71</v>
      </c>
      <c r="U81" s="121"/>
      <c r="V81" s="121"/>
      <c r="W81" s="121"/>
      <c r="X81" s="121"/>
      <c r="Y81" s="121"/>
      <c r="Z81" s="121"/>
      <c r="AA81" s="121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24"/>
      <c r="AR81" s="24"/>
      <c r="AS81" s="24"/>
      <c r="AT81" s="6"/>
      <c r="AU81" s="24"/>
      <c r="AV81" s="24"/>
      <c r="AW81" s="24"/>
      <c r="AX81" s="24"/>
      <c r="AY81" s="7"/>
      <c r="AZ81" s="10"/>
      <c r="BA81" s="10"/>
      <c r="BB81" s="10"/>
    </row>
    <row r="82" spans="1:54" x14ac:dyDescent="0.3">
      <c r="A82" s="31">
        <f ca="1">RANK(E82,$E$2:$E$315)</f>
        <v>80</v>
      </c>
      <c r="B82" t="s">
        <v>1371</v>
      </c>
      <c r="C82" t="s">
        <v>1221</v>
      </c>
      <c r="D82" s="2" t="s">
        <v>8</v>
      </c>
      <c r="E82" s="34">
        <f ca="1">SUMPRODUCT(LARGE(H82:BB82,ROW(INDIRECT("1:"&amp;MIN(20,COUNT(H82:BB82))))))</f>
        <v>25.9</v>
      </c>
      <c r="F82" s="6">
        <f>COUNT(H82:BB82)</f>
        <v>1</v>
      </c>
      <c r="G82" s="33">
        <f>SUM(H82:BB82)</f>
        <v>25.9</v>
      </c>
      <c r="H82" s="121"/>
      <c r="I82" s="121"/>
      <c r="J82" s="121" t="s">
        <v>71</v>
      </c>
      <c r="K82" s="121" t="s">
        <v>71</v>
      </c>
      <c r="L82" s="121" t="s">
        <v>71</v>
      </c>
      <c r="M82" s="121" t="s">
        <v>71</v>
      </c>
      <c r="N82" s="121" t="s">
        <v>71</v>
      </c>
      <c r="O82" s="121" t="s">
        <v>71</v>
      </c>
      <c r="P82" s="121" t="s">
        <v>71</v>
      </c>
      <c r="Q82" s="121" t="s">
        <v>71</v>
      </c>
      <c r="R82" s="121">
        <v>25.9</v>
      </c>
      <c r="S82" s="121" t="s">
        <v>71</v>
      </c>
      <c r="T82" s="121" t="s">
        <v>71</v>
      </c>
      <c r="U82" s="131"/>
      <c r="V82" s="131"/>
      <c r="W82" s="131"/>
      <c r="X82" s="121"/>
      <c r="Y82" s="131"/>
      <c r="Z82" s="131"/>
      <c r="AA82" s="131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2"/>
      <c r="AO82" s="2"/>
      <c r="AP82" s="6"/>
      <c r="AQ82" s="24"/>
      <c r="AR82" s="24"/>
      <c r="AS82" s="24"/>
      <c r="AT82" s="6"/>
      <c r="AU82" s="24"/>
      <c r="AV82" s="24"/>
      <c r="AW82" s="24"/>
      <c r="AX82" s="24"/>
      <c r="AY82" s="7"/>
      <c r="AZ82" s="10"/>
      <c r="BA82" s="10"/>
      <c r="BB82" s="10"/>
    </row>
    <row r="83" spans="1:54" x14ac:dyDescent="0.3">
      <c r="A83" s="31">
        <f ca="1">RANK(E83,$E$2:$E$315)</f>
        <v>80</v>
      </c>
      <c r="B83" s="49" t="s">
        <v>282</v>
      </c>
      <c r="C83" s="49" t="s">
        <v>1153</v>
      </c>
      <c r="D83" s="2" t="s">
        <v>8</v>
      </c>
      <c r="E83" s="34">
        <f ca="1">SUMPRODUCT(LARGE(H83:BB83,ROW(INDIRECT("1:"&amp;MIN(20,COUNT(H83:BB83))))))</f>
        <v>25.9</v>
      </c>
      <c r="F83" s="6">
        <f>COUNT(H83:BB83)</f>
        <v>1</v>
      </c>
      <c r="G83" s="33">
        <f>SUM(H83:BB83)</f>
        <v>25.9</v>
      </c>
      <c r="H83" s="121"/>
      <c r="I83" s="121"/>
      <c r="J83" s="121" t="s">
        <v>71</v>
      </c>
      <c r="K83" s="121" t="s">
        <v>71</v>
      </c>
      <c r="L83" s="121" t="s">
        <v>71</v>
      </c>
      <c r="M83" s="121" t="s">
        <v>71</v>
      </c>
      <c r="N83" s="121" t="s">
        <v>71</v>
      </c>
      <c r="O83" s="121" t="s">
        <v>71</v>
      </c>
      <c r="P83" s="121" t="s">
        <v>71</v>
      </c>
      <c r="Q83" s="121" t="s">
        <v>71</v>
      </c>
      <c r="R83" s="121">
        <v>25.9</v>
      </c>
      <c r="S83" s="121" t="s">
        <v>71</v>
      </c>
      <c r="T83" s="121" t="s">
        <v>71</v>
      </c>
      <c r="U83" s="121"/>
      <c r="V83" s="121"/>
      <c r="W83" s="121"/>
      <c r="X83" s="121"/>
      <c r="Y83" s="121"/>
      <c r="Z83" s="121"/>
      <c r="AA83" s="121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24"/>
      <c r="AR83" s="24"/>
      <c r="AS83" s="24"/>
      <c r="AT83" s="6"/>
      <c r="AU83" s="24"/>
      <c r="AV83" s="24"/>
      <c r="AW83" s="24"/>
      <c r="AX83" s="24"/>
      <c r="AY83" s="7"/>
      <c r="AZ83" s="10"/>
      <c r="BA83" s="10"/>
      <c r="BB83" s="10"/>
    </row>
    <row r="84" spans="1:54" x14ac:dyDescent="0.3">
      <c r="A84" s="31">
        <f ca="1">RANK(E84,$E$2:$E$315)</f>
        <v>80</v>
      </c>
      <c r="B84" s="48" t="s">
        <v>1373</v>
      </c>
      <c r="C84" s="48" t="s">
        <v>1213</v>
      </c>
      <c r="D84" s="2" t="s">
        <v>8</v>
      </c>
      <c r="E84" s="34">
        <f ca="1">SUMPRODUCT(LARGE(H84:BB84,ROW(INDIRECT("1:"&amp;MIN(20,COUNT(H84:BB84))))))</f>
        <v>25.9</v>
      </c>
      <c r="F84" s="6">
        <f>COUNT(H84:BB84)</f>
        <v>1</v>
      </c>
      <c r="G84" s="33">
        <f>SUM(H84:BB84)</f>
        <v>25.9</v>
      </c>
      <c r="H84" s="121"/>
      <c r="I84" s="121"/>
      <c r="J84" s="121" t="s">
        <v>71</v>
      </c>
      <c r="K84" s="121" t="s">
        <v>71</v>
      </c>
      <c r="L84" s="121" t="s">
        <v>71</v>
      </c>
      <c r="M84" s="121" t="s">
        <v>71</v>
      </c>
      <c r="N84" s="121" t="s">
        <v>71</v>
      </c>
      <c r="O84" s="121" t="s">
        <v>71</v>
      </c>
      <c r="P84" s="121" t="s">
        <v>71</v>
      </c>
      <c r="Q84" s="121" t="s">
        <v>71</v>
      </c>
      <c r="R84" s="121">
        <v>25.9</v>
      </c>
      <c r="S84" s="121" t="s">
        <v>71</v>
      </c>
      <c r="T84" s="121" t="s">
        <v>71</v>
      </c>
      <c r="U84" s="121"/>
      <c r="V84" s="121"/>
      <c r="W84" s="121"/>
      <c r="X84" s="121"/>
      <c r="Y84" s="121"/>
      <c r="Z84" s="121"/>
      <c r="AA84" s="121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24"/>
      <c r="AR84" s="24"/>
      <c r="AS84" s="24"/>
      <c r="AT84" s="6"/>
      <c r="AU84" s="24"/>
      <c r="AV84" s="24"/>
      <c r="AW84" s="24"/>
      <c r="AX84" s="24"/>
      <c r="AY84" s="7"/>
      <c r="AZ84" s="10"/>
      <c r="BA84" s="10"/>
      <c r="BB84" s="10"/>
    </row>
    <row r="85" spans="1:54" x14ac:dyDescent="0.3">
      <c r="A85" s="31">
        <f ca="1">RANK(E85,$E$2:$E$315)</f>
        <v>84</v>
      </c>
      <c r="B85" s="50" t="s">
        <v>401</v>
      </c>
      <c r="C85" s="53" t="s">
        <v>1271</v>
      </c>
      <c r="D85" s="2" t="s">
        <v>8</v>
      </c>
      <c r="E85" s="34">
        <f ca="1">SUMPRODUCT(LARGE(H85:BB85,ROW(INDIRECT("1:"&amp;MIN(20,COUNT(H85:BB85))))))</f>
        <v>25.8</v>
      </c>
      <c r="F85" s="6">
        <f>COUNT(H85:BB85)</f>
        <v>2</v>
      </c>
      <c r="G85" s="33">
        <f>SUM(H85:BB85)</f>
        <v>25.8</v>
      </c>
      <c r="H85" s="121"/>
      <c r="I85" s="121"/>
      <c r="J85" s="121" t="s">
        <v>71</v>
      </c>
      <c r="K85" s="121" t="s">
        <v>71</v>
      </c>
      <c r="L85" s="121">
        <v>24</v>
      </c>
      <c r="M85" s="121">
        <v>1.8</v>
      </c>
      <c r="N85" s="121" t="s">
        <v>71</v>
      </c>
      <c r="O85" s="121" t="s">
        <v>71</v>
      </c>
      <c r="P85" s="121" t="s">
        <v>71</v>
      </c>
      <c r="Q85" s="121" t="s">
        <v>71</v>
      </c>
      <c r="R85" s="121" t="s">
        <v>71</v>
      </c>
      <c r="S85" s="121" t="s">
        <v>71</v>
      </c>
      <c r="T85" s="121" t="s">
        <v>71</v>
      </c>
      <c r="U85" s="121"/>
      <c r="V85" s="121"/>
      <c r="W85" s="121"/>
      <c r="X85" s="121"/>
      <c r="Y85" s="121"/>
      <c r="Z85" s="121"/>
      <c r="AA85" s="121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24"/>
      <c r="AR85" s="24"/>
      <c r="AS85" s="24"/>
      <c r="AT85" s="6"/>
      <c r="AU85" s="24"/>
      <c r="AV85" s="24"/>
      <c r="AW85" s="24"/>
      <c r="AX85" s="24"/>
      <c r="AY85" s="7"/>
      <c r="AZ85" s="10"/>
      <c r="BA85" s="10"/>
      <c r="BB85" s="10"/>
    </row>
    <row r="86" spans="1:54" x14ac:dyDescent="0.3">
      <c r="A86" s="31">
        <f ca="1">RANK(E86,$E$2:$E$315)</f>
        <v>85</v>
      </c>
      <c r="B86" s="2" t="s">
        <v>379</v>
      </c>
      <c r="C86" s="2" t="s">
        <v>1223</v>
      </c>
      <c r="D86" s="2" t="s">
        <v>8</v>
      </c>
      <c r="E86" s="34">
        <f ca="1">SUMPRODUCT(LARGE(H86:BB86,ROW(INDIRECT("1:"&amp;MIN(20,COUNT(H86:BB86))))))</f>
        <v>25.400000000000002</v>
      </c>
      <c r="F86" s="6">
        <f>COUNT(H86:BB86)</f>
        <v>2</v>
      </c>
      <c r="G86" s="33">
        <f>SUM(H86:BB86)</f>
        <v>25.400000000000002</v>
      </c>
      <c r="H86" s="121"/>
      <c r="I86" s="121"/>
      <c r="J86" s="121" t="s">
        <v>71</v>
      </c>
      <c r="K86" s="121" t="s">
        <v>71</v>
      </c>
      <c r="L86" s="121">
        <v>2</v>
      </c>
      <c r="M86" s="121">
        <v>23.400000000000002</v>
      </c>
      <c r="N86" s="121" t="s">
        <v>71</v>
      </c>
      <c r="O86" s="121" t="s">
        <v>71</v>
      </c>
      <c r="P86" s="121" t="s">
        <v>71</v>
      </c>
      <c r="Q86" s="121" t="s">
        <v>71</v>
      </c>
      <c r="R86" s="121" t="s">
        <v>71</v>
      </c>
      <c r="S86" s="121" t="s">
        <v>71</v>
      </c>
      <c r="T86" s="121" t="s">
        <v>71</v>
      </c>
      <c r="U86" s="131"/>
      <c r="V86" s="131"/>
      <c r="W86" s="131"/>
      <c r="X86" s="131"/>
      <c r="Y86" s="131"/>
      <c r="Z86" s="131"/>
      <c r="AA86" s="131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2"/>
      <c r="AO86" s="2"/>
      <c r="AP86" s="6"/>
      <c r="AQ86" s="60"/>
      <c r="AR86" s="24"/>
      <c r="AS86" s="24"/>
      <c r="AT86" s="6"/>
      <c r="AU86" s="24"/>
      <c r="AV86" s="24"/>
      <c r="AW86" s="24"/>
      <c r="AX86" s="24"/>
      <c r="AY86" s="7"/>
      <c r="AZ86" s="10"/>
      <c r="BA86" s="10"/>
      <c r="BB86" s="10"/>
    </row>
    <row r="87" spans="1:54" x14ac:dyDescent="0.3">
      <c r="A87" s="31">
        <f ca="1">RANK(E87,$E$2:$E$315)</f>
        <v>86</v>
      </c>
      <c r="B87" s="2" t="s">
        <v>170</v>
      </c>
      <c r="C87" s="3" t="s">
        <v>1222</v>
      </c>
      <c r="D87" s="2" t="s">
        <v>8</v>
      </c>
      <c r="E87" s="34">
        <f ca="1">SUMPRODUCT(LARGE(H87:BB87,ROW(INDIRECT("1:"&amp;MIN(20,COUNT(H87:BB87))))))</f>
        <v>24</v>
      </c>
      <c r="F87" s="6">
        <f>COUNT(H87:BB87)</f>
        <v>1</v>
      </c>
      <c r="G87" s="33">
        <f>SUM(H87:BB87)</f>
        <v>24</v>
      </c>
      <c r="H87" s="121"/>
      <c r="I87" s="121"/>
      <c r="J87" s="121">
        <v>24</v>
      </c>
      <c r="K87" s="121" t="s">
        <v>71</v>
      </c>
      <c r="L87" s="121" t="s">
        <v>71</v>
      </c>
      <c r="M87" s="121" t="s">
        <v>71</v>
      </c>
      <c r="N87" s="121" t="s">
        <v>71</v>
      </c>
      <c r="O87" s="121" t="s">
        <v>71</v>
      </c>
      <c r="P87" s="121" t="s">
        <v>71</v>
      </c>
      <c r="Q87" s="121" t="s">
        <v>71</v>
      </c>
      <c r="R87" s="121" t="s">
        <v>71</v>
      </c>
      <c r="S87" s="121" t="s">
        <v>71</v>
      </c>
      <c r="T87" s="121" t="s">
        <v>71</v>
      </c>
      <c r="U87" s="121"/>
      <c r="V87" s="121"/>
      <c r="W87" s="121"/>
      <c r="X87" s="121"/>
      <c r="Y87" s="121"/>
      <c r="Z87" s="121"/>
      <c r="AA87" s="121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24"/>
      <c r="AR87" s="24"/>
      <c r="AS87" s="24"/>
      <c r="AT87" s="6"/>
      <c r="AU87" s="24"/>
      <c r="AV87" s="24"/>
      <c r="AW87" s="24"/>
      <c r="AX87" s="24"/>
      <c r="AY87" s="7"/>
      <c r="AZ87" s="10"/>
      <c r="BA87" s="10"/>
      <c r="BB87" s="10"/>
    </row>
    <row r="88" spans="1:54" x14ac:dyDescent="0.3">
      <c r="A88" s="31">
        <f ca="1">RANK(E88,$E$2:$E$315)</f>
        <v>87</v>
      </c>
      <c r="B88" s="52" t="s">
        <v>676</v>
      </c>
      <c r="C88" s="52" t="s">
        <v>1167</v>
      </c>
      <c r="D88" s="52" t="s">
        <v>8</v>
      </c>
      <c r="E88" s="34">
        <f ca="1">SUMPRODUCT(LARGE(H88:BB88,ROW(INDIRECT("1:"&amp;MIN(20,COUNT(H88:BB88))))))</f>
        <v>21.8</v>
      </c>
      <c r="F88" s="6">
        <f>COUNT(H88:BB88)</f>
        <v>4</v>
      </c>
      <c r="G88" s="33">
        <f>SUM(H88:BB88)</f>
        <v>21.8</v>
      </c>
      <c r="H88" s="121"/>
      <c r="I88" s="121"/>
      <c r="J88" s="121" t="s">
        <v>71</v>
      </c>
      <c r="K88" s="121" t="s">
        <v>71</v>
      </c>
      <c r="L88" s="121">
        <v>2</v>
      </c>
      <c r="M88" s="121">
        <v>9</v>
      </c>
      <c r="N88" s="121" t="s">
        <v>71</v>
      </c>
      <c r="O88" s="121">
        <v>1.8</v>
      </c>
      <c r="P88" s="121" t="s">
        <v>71</v>
      </c>
      <c r="Q88" s="121">
        <v>9</v>
      </c>
      <c r="R88" s="121" t="s">
        <v>71</v>
      </c>
      <c r="S88" s="121" t="s">
        <v>71</v>
      </c>
      <c r="T88" s="121" t="s">
        <v>71</v>
      </c>
      <c r="U88" s="131"/>
      <c r="V88" s="131"/>
      <c r="W88" s="131"/>
      <c r="X88" s="131"/>
      <c r="Y88" s="131"/>
      <c r="Z88" s="131"/>
      <c r="AA88" s="131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2"/>
      <c r="AO88" s="2"/>
      <c r="AP88" s="2"/>
      <c r="AQ88" s="140"/>
      <c r="AR88" s="140"/>
      <c r="AS88" s="140"/>
      <c r="AT88" s="2"/>
      <c r="AU88" s="140"/>
      <c r="AV88" s="140"/>
      <c r="AW88" s="140"/>
      <c r="AX88" s="140"/>
      <c r="AY88" s="152"/>
      <c r="AZ88" s="10"/>
      <c r="BA88" s="10"/>
      <c r="BB88" s="10"/>
    </row>
    <row r="89" spans="1:54" x14ac:dyDescent="0.3">
      <c r="A89" s="31">
        <f ca="1">RANK(E89,$E$2:$E$315)</f>
        <v>87</v>
      </c>
      <c r="B89" s="9" t="s">
        <v>698</v>
      </c>
      <c r="C89" s="9" t="s">
        <v>1167</v>
      </c>
      <c r="D89" s="2" t="s">
        <v>8</v>
      </c>
      <c r="E89" s="34">
        <f ca="1">SUMPRODUCT(LARGE(H89:BB89,ROW(INDIRECT("1:"&amp;MIN(20,COUNT(H89:BB89))))))</f>
        <v>21.8</v>
      </c>
      <c r="F89" s="6">
        <f>COUNT(H89:BB89)</f>
        <v>4</v>
      </c>
      <c r="G89" s="33">
        <f>SUM(H89:BB89)</f>
        <v>21.8</v>
      </c>
      <c r="H89" s="121"/>
      <c r="I89" s="121"/>
      <c r="J89" s="121" t="s">
        <v>71</v>
      </c>
      <c r="K89" s="121" t="s">
        <v>71</v>
      </c>
      <c r="L89" s="121">
        <v>2</v>
      </c>
      <c r="M89" s="121">
        <v>7.2</v>
      </c>
      <c r="N89" s="121" t="s">
        <v>71</v>
      </c>
      <c r="O89" s="121">
        <v>10.8</v>
      </c>
      <c r="P89" s="121" t="s">
        <v>71</v>
      </c>
      <c r="Q89" s="121">
        <v>1.8</v>
      </c>
      <c r="R89" s="121" t="s">
        <v>71</v>
      </c>
      <c r="S89" s="121" t="s">
        <v>71</v>
      </c>
      <c r="T89" s="121" t="s">
        <v>71</v>
      </c>
      <c r="U89" s="121"/>
      <c r="V89" s="121"/>
      <c r="W89" s="121"/>
      <c r="X89" s="121"/>
      <c r="Y89" s="121"/>
      <c r="Z89" s="121"/>
      <c r="AA89" s="121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24"/>
      <c r="AR89" s="24"/>
      <c r="AS89" s="24"/>
      <c r="AT89" s="6"/>
      <c r="AU89" s="24"/>
      <c r="AV89" s="24"/>
      <c r="AW89" s="24"/>
      <c r="AX89" s="24"/>
      <c r="AY89" s="7"/>
      <c r="AZ89" s="10"/>
      <c r="BA89" s="10"/>
      <c r="BB89" s="10"/>
    </row>
    <row r="90" spans="1:54" x14ac:dyDescent="0.3">
      <c r="A90" s="31">
        <f ca="1">RANK(E90,$E$2:$E$315)</f>
        <v>89</v>
      </c>
      <c r="B90" s="9" t="s">
        <v>546</v>
      </c>
      <c r="C90" s="9" t="s">
        <v>1153</v>
      </c>
      <c r="D90" s="2" t="s">
        <v>8</v>
      </c>
      <c r="E90" s="34">
        <f ca="1">SUMPRODUCT(LARGE(H90:BB90,ROW(INDIRECT("1:"&amp;MIN(20,COUNT(H90:BB90))))))</f>
        <v>21</v>
      </c>
      <c r="F90" s="6">
        <f>COUNT(H90:BB90)</f>
        <v>1</v>
      </c>
      <c r="G90" s="33">
        <f>SUM(H90:BB90)</f>
        <v>21</v>
      </c>
      <c r="H90" s="121">
        <v>21</v>
      </c>
      <c r="I90" s="121"/>
      <c r="J90" s="121" t="s">
        <v>71</v>
      </c>
      <c r="K90" s="121" t="s">
        <v>71</v>
      </c>
      <c r="L90" s="121" t="s">
        <v>71</v>
      </c>
      <c r="M90" s="121" t="s">
        <v>71</v>
      </c>
      <c r="N90" s="121" t="s">
        <v>71</v>
      </c>
      <c r="O90" s="121" t="s">
        <v>71</v>
      </c>
      <c r="P90" s="121" t="s">
        <v>71</v>
      </c>
      <c r="Q90" s="121" t="s">
        <v>71</v>
      </c>
      <c r="R90" s="121" t="s">
        <v>71</v>
      </c>
      <c r="S90" s="121" t="s">
        <v>71</v>
      </c>
      <c r="T90" s="121" t="s">
        <v>71</v>
      </c>
      <c r="U90" s="121"/>
      <c r="V90" s="121"/>
      <c r="W90" s="121"/>
      <c r="X90" s="121"/>
      <c r="Y90" s="121"/>
      <c r="Z90" s="121"/>
      <c r="AA90" s="120" t="s">
        <v>71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24"/>
      <c r="AR90" s="24"/>
      <c r="AS90" s="24"/>
      <c r="AT90" s="6"/>
      <c r="AU90" s="24"/>
      <c r="AV90" s="24"/>
      <c r="AW90" s="24"/>
      <c r="AX90" s="24"/>
      <c r="AY90" s="7"/>
      <c r="AZ90" s="10"/>
      <c r="BA90" s="10"/>
      <c r="BB90" s="10"/>
    </row>
    <row r="91" spans="1:54" x14ac:dyDescent="0.3">
      <c r="A91" s="31">
        <f ca="1">RANK(E91,$E$2:$E$315)</f>
        <v>90</v>
      </c>
      <c r="B91" s="40" t="s">
        <v>1297</v>
      </c>
      <c r="C91" s="52" t="s">
        <v>1174</v>
      </c>
      <c r="D91" s="2" t="s">
        <v>8</v>
      </c>
      <c r="E91" s="34">
        <f ca="1">SUMPRODUCT(LARGE(H91:BB91,ROW(INDIRECT("1:"&amp;MIN(20,COUNT(H91:BB91))))))</f>
        <v>20</v>
      </c>
      <c r="F91" s="6">
        <f>COUNT(H91:BB91)</f>
        <v>4</v>
      </c>
      <c r="G91" s="33">
        <f>SUM(H91:BB91)</f>
        <v>20</v>
      </c>
      <c r="H91" s="121"/>
      <c r="I91" s="121"/>
      <c r="J91" s="121" t="s">
        <v>71</v>
      </c>
      <c r="K91" s="121" t="s">
        <v>71</v>
      </c>
      <c r="L91" s="121">
        <v>2</v>
      </c>
      <c r="M91" s="121">
        <v>14.4</v>
      </c>
      <c r="N91" s="121" t="s">
        <v>71</v>
      </c>
      <c r="O91" s="121">
        <v>1.8</v>
      </c>
      <c r="P91" s="121" t="s">
        <v>71</v>
      </c>
      <c r="Q91" s="121">
        <v>1.8</v>
      </c>
      <c r="R91" s="121" t="s">
        <v>71</v>
      </c>
      <c r="S91" s="121" t="s">
        <v>71</v>
      </c>
      <c r="T91" s="121" t="s">
        <v>71</v>
      </c>
      <c r="U91" s="121"/>
      <c r="V91" s="121"/>
      <c r="W91" s="121"/>
      <c r="X91" s="121"/>
      <c r="Y91" s="121"/>
      <c r="Z91" s="121"/>
      <c r="AA91" s="121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24"/>
      <c r="AR91" s="24"/>
      <c r="AS91" s="24"/>
      <c r="AT91" s="6"/>
      <c r="AU91" s="24"/>
      <c r="AV91" s="24"/>
      <c r="AW91" s="24"/>
      <c r="AX91" s="24"/>
      <c r="AY91" s="7"/>
      <c r="AZ91" s="10"/>
      <c r="BA91" s="10"/>
      <c r="BB91" s="10"/>
    </row>
    <row r="92" spans="1:54" x14ac:dyDescent="0.3">
      <c r="A92" s="31">
        <f ca="1">RANK(E92,$E$2:$E$315)</f>
        <v>91</v>
      </c>
      <c r="B92" s="48" t="s">
        <v>1298</v>
      </c>
      <c r="C92" s="48" t="s">
        <v>1154</v>
      </c>
      <c r="D92" s="2" t="s">
        <v>8</v>
      </c>
      <c r="E92" s="34">
        <f ca="1">SUMPRODUCT(LARGE(H92:BB92,ROW(INDIRECT("1:"&amp;MIN(20,COUNT(H92:BB92))))))</f>
        <v>18.2</v>
      </c>
      <c r="F92" s="6">
        <f>COUNT(H92:BB92)</f>
        <v>3</v>
      </c>
      <c r="G92" s="33">
        <f>SUM(H92:BB92)</f>
        <v>18.2</v>
      </c>
      <c r="H92" s="121"/>
      <c r="I92" s="121"/>
      <c r="J92" s="121" t="s">
        <v>71</v>
      </c>
      <c r="K92" s="121" t="s">
        <v>71</v>
      </c>
      <c r="L92" s="121">
        <v>2</v>
      </c>
      <c r="M92" s="121" t="s">
        <v>71</v>
      </c>
      <c r="N92" s="121" t="s">
        <v>71</v>
      </c>
      <c r="O92" s="121">
        <v>14.4</v>
      </c>
      <c r="P92" s="121" t="s">
        <v>71</v>
      </c>
      <c r="Q92" s="121">
        <v>1.8</v>
      </c>
      <c r="R92" s="121" t="s">
        <v>71</v>
      </c>
      <c r="S92" s="121" t="s">
        <v>71</v>
      </c>
      <c r="T92" s="121" t="s">
        <v>71</v>
      </c>
      <c r="U92" s="121"/>
      <c r="V92" s="121"/>
      <c r="W92" s="121"/>
      <c r="X92" s="121"/>
      <c r="Y92" s="121"/>
      <c r="Z92" s="121"/>
      <c r="AA92" s="121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24"/>
      <c r="AR92" s="24"/>
      <c r="AS92" s="24"/>
      <c r="AT92" s="6"/>
      <c r="AU92" s="24"/>
      <c r="AV92" s="24"/>
      <c r="AW92" s="24"/>
      <c r="AX92" s="24"/>
      <c r="AY92" s="7"/>
      <c r="AZ92" s="10"/>
      <c r="BA92" s="10"/>
      <c r="BB92" s="10"/>
    </row>
    <row r="93" spans="1:54" x14ac:dyDescent="0.3">
      <c r="A93" s="31">
        <f ca="1">RANK(E93,$E$2:$E$315)</f>
        <v>92</v>
      </c>
      <c r="B93" s="9" t="s">
        <v>754</v>
      </c>
      <c r="C93" s="9" t="s">
        <v>1153</v>
      </c>
      <c r="D93" s="2" t="s">
        <v>8</v>
      </c>
      <c r="E93" s="34">
        <f ca="1">SUMPRODUCT(LARGE(H93:BB93,ROW(INDIRECT("1:"&amp;MIN(20,COUNT(H93:BB93))))))</f>
        <v>14.6</v>
      </c>
      <c r="F93" s="6">
        <f>COUNT(H93:BB93)</f>
        <v>2</v>
      </c>
      <c r="G93" s="33">
        <f>SUM(H93:BB93)</f>
        <v>14.6</v>
      </c>
      <c r="H93" s="121"/>
      <c r="I93" s="121"/>
      <c r="J93" s="121" t="s">
        <v>71</v>
      </c>
      <c r="K93" s="121" t="s">
        <v>71</v>
      </c>
      <c r="L93" s="121">
        <v>2</v>
      </c>
      <c r="M93" s="121" t="s">
        <v>71</v>
      </c>
      <c r="N93" s="121" t="s">
        <v>71</v>
      </c>
      <c r="O93" s="121">
        <v>12.6</v>
      </c>
      <c r="P93" s="121" t="s">
        <v>71</v>
      </c>
      <c r="Q93" s="121" t="s">
        <v>71</v>
      </c>
      <c r="R93" s="121" t="s">
        <v>71</v>
      </c>
      <c r="S93" s="121" t="s">
        <v>71</v>
      </c>
      <c r="T93" s="121" t="s">
        <v>71</v>
      </c>
      <c r="U93" s="121"/>
      <c r="V93" s="121"/>
      <c r="W93" s="121"/>
      <c r="X93" s="121"/>
      <c r="Y93" s="121"/>
      <c r="Z93" s="121"/>
      <c r="AA93" s="121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24"/>
      <c r="AR93" s="24"/>
      <c r="AS93" s="24"/>
      <c r="AT93" s="6"/>
      <c r="AU93" s="24"/>
      <c r="AV93" s="24"/>
      <c r="AW93" s="24"/>
      <c r="AX93" s="24"/>
      <c r="AY93" s="7"/>
      <c r="AZ93" s="10"/>
      <c r="BA93" s="10"/>
      <c r="BB93" s="10"/>
    </row>
    <row r="94" spans="1:54" x14ac:dyDescent="0.3">
      <c r="A94" s="31">
        <f ca="1">RANK(E94,$E$2:$E$315)</f>
        <v>92</v>
      </c>
      <c r="B94" s="49" t="s">
        <v>276</v>
      </c>
      <c r="C94" s="49" t="s">
        <v>1223</v>
      </c>
      <c r="D94" s="2" t="s">
        <v>8</v>
      </c>
      <c r="E94" s="34">
        <f ca="1">SUMPRODUCT(LARGE(H94:BB94,ROW(INDIRECT("1:"&amp;MIN(20,COUNT(H94:BB94))))))</f>
        <v>14.6</v>
      </c>
      <c r="F94" s="6">
        <f>COUNT(H94:BB94)</f>
        <v>2</v>
      </c>
      <c r="G94" s="33">
        <f>SUM(H94:BB94)</f>
        <v>14.6</v>
      </c>
      <c r="H94" s="121"/>
      <c r="I94" s="121"/>
      <c r="J94" s="121" t="s">
        <v>71</v>
      </c>
      <c r="K94" s="121" t="s">
        <v>71</v>
      </c>
      <c r="L94" s="121">
        <v>2</v>
      </c>
      <c r="M94" s="121">
        <v>12.6</v>
      </c>
      <c r="N94" s="121" t="s">
        <v>71</v>
      </c>
      <c r="O94" s="121" t="s">
        <v>71</v>
      </c>
      <c r="P94" s="121" t="s">
        <v>71</v>
      </c>
      <c r="Q94" s="121" t="s">
        <v>71</v>
      </c>
      <c r="R94" s="121" t="s">
        <v>71</v>
      </c>
      <c r="S94" s="121" t="s">
        <v>71</v>
      </c>
      <c r="T94" s="121" t="s">
        <v>71</v>
      </c>
      <c r="U94" s="121"/>
      <c r="V94" s="121"/>
      <c r="W94" s="121"/>
      <c r="X94" s="121"/>
      <c r="Y94" s="121"/>
      <c r="Z94" s="121"/>
      <c r="AA94" s="121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24"/>
      <c r="AR94" s="24"/>
      <c r="AS94" s="24"/>
      <c r="AT94" s="6"/>
      <c r="AU94" s="24"/>
      <c r="AV94" s="24"/>
      <c r="AW94" s="24"/>
      <c r="AX94" s="24"/>
      <c r="AY94" s="7"/>
      <c r="AZ94" s="10"/>
      <c r="BA94" s="10"/>
      <c r="BB94" s="10"/>
    </row>
    <row r="95" spans="1:54" x14ac:dyDescent="0.3">
      <c r="A95" s="31">
        <f ca="1">RANK(E95,$E$2:$E$315)</f>
        <v>94</v>
      </c>
      <c r="B95" s="46" t="s">
        <v>1350</v>
      </c>
      <c r="C95" s="46" t="s">
        <v>1223</v>
      </c>
      <c r="D95" s="2" t="s">
        <v>8</v>
      </c>
      <c r="E95" s="34">
        <f ca="1">SUMPRODUCT(LARGE(H95:BB95,ROW(INDIRECT("1:"&amp;MIN(20,COUNT(H95:BB95))))))</f>
        <v>14.4</v>
      </c>
      <c r="F95" s="6">
        <f>COUNT(H95:BB95)</f>
        <v>2</v>
      </c>
      <c r="G95" s="33">
        <f>SUM(H95:BB95)</f>
        <v>14.4</v>
      </c>
      <c r="H95" s="121"/>
      <c r="I95" s="121"/>
      <c r="J95" s="121" t="s">
        <v>71</v>
      </c>
      <c r="K95" s="121" t="s">
        <v>71</v>
      </c>
      <c r="L95" s="121" t="s">
        <v>71</v>
      </c>
      <c r="M95" s="121" t="s">
        <v>71</v>
      </c>
      <c r="N95" s="121" t="s">
        <v>71</v>
      </c>
      <c r="O95" s="121">
        <v>1.8</v>
      </c>
      <c r="P95" s="121" t="s">
        <v>71</v>
      </c>
      <c r="Q95" s="121">
        <v>12.6</v>
      </c>
      <c r="R95" s="121" t="s">
        <v>71</v>
      </c>
      <c r="S95" s="121" t="s">
        <v>71</v>
      </c>
      <c r="T95" s="121" t="s">
        <v>71</v>
      </c>
      <c r="U95" s="121"/>
      <c r="V95" s="121"/>
      <c r="W95" s="121"/>
      <c r="X95" s="121"/>
      <c r="Y95" s="121"/>
      <c r="Z95" s="121"/>
      <c r="AA95" s="121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24"/>
      <c r="AR95" s="24"/>
      <c r="AS95" s="24"/>
      <c r="AT95" s="6"/>
      <c r="AU95" s="24"/>
      <c r="AV95" s="24"/>
      <c r="AW95" s="24"/>
      <c r="AX95" s="24"/>
      <c r="AY95" s="7"/>
      <c r="AZ95" s="10"/>
      <c r="BA95" s="10"/>
      <c r="BB95" s="10"/>
    </row>
    <row r="96" spans="1:54" x14ac:dyDescent="0.3">
      <c r="A96" s="31">
        <f ca="1">RANK(E96,$E$2:$E$315)</f>
        <v>95</v>
      </c>
      <c r="B96" s="2" t="s">
        <v>1357</v>
      </c>
      <c r="C96" s="2" t="s">
        <v>1213</v>
      </c>
      <c r="D96" s="2" t="s">
        <v>8</v>
      </c>
      <c r="E96" s="34">
        <f ca="1">SUMPRODUCT(LARGE(H96:BB96,ROW(INDIRECT("1:"&amp;MIN(20,COUNT(H96:BB96))))))</f>
        <v>9.7999999999999989</v>
      </c>
      <c r="F96" s="6">
        <f>COUNT(H96:BB96)</f>
        <v>1</v>
      </c>
      <c r="G96" s="33">
        <f>SUM(H96:BB96)</f>
        <v>9.7999999999999989</v>
      </c>
      <c r="H96" s="121"/>
      <c r="I96" s="121"/>
      <c r="J96" s="121" t="s">
        <v>71</v>
      </c>
      <c r="K96" s="121" t="s">
        <v>71</v>
      </c>
      <c r="L96" s="121" t="s">
        <v>71</v>
      </c>
      <c r="M96" s="121" t="s">
        <v>71</v>
      </c>
      <c r="N96" s="121" t="s">
        <v>71</v>
      </c>
      <c r="O96" s="121" t="s">
        <v>71</v>
      </c>
      <c r="P96" s="121">
        <v>9.7999999999999989</v>
      </c>
      <c r="Q96" s="121" t="s">
        <v>71</v>
      </c>
      <c r="R96" s="121" t="s">
        <v>71</v>
      </c>
      <c r="S96" s="121" t="s">
        <v>71</v>
      </c>
      <c r="T96" s="121" t="s">
        <v>71</v>
      </c>
      <c r="U96" s="131"/>
      <c r="V96" s="131"/>
      <c r="W96" s="131"/>
      <c r="X96" s="131"/>
      <c r="Y96" s="131"/>
      <c r="Z96" s="131"/>
      <c r="AA96" s="131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2"/>
      <c r="AO96" s="2"/>
      <c r="AP96" s="6"/>
      <c r="AQ96" s="60"/>
      <c r="AR96" s="24"/>
      <c r="AS96" s="24"/>
      <c r="AT96" s="6"/>
      <c r="AU96" s="24"/>
      <c r="AV96" s="24"/>
      <c r="AW96" s="24"/>
      <c r="AX96" s="24"/>
      <c r="AY96" s="7"/>
      <c r="AZ96" s="10"/>
      <c r="BA96" s="10"/>
      <c r="BB96" s="10"/>
    </row>
    <row r="97" spans="1:54" x14ac:dyDescent="0.3">
      <c r="A97" s="31">
        <f ca="1">RANK(E97,$E$2:$E$315)</f>
        <v>96</v>
      </c>
      <c r="B97" s="9" t="s">
        <v>258</v>
      </c>
      <c r="C97" s="10" t="s">
        <v>1252</v>
      </c>
      <c r="D97" s="2" t="s">
        <v>8</v>
      </c>
      <c r="E97" s="34">
        <f ca="1">SUMPRODUCT(LARGE(H97:BB97,ROW(INDIRECT("1:"&amp;MIN(20,COUNT(H97:BB97))))))</f>
        <v>7.3999999999999995</v>
      </c>
      <c r="F97" s="6">
        <f>COUNT(H97:BB97)</f>
        <v>3</v>
      </c>
      <c r="G97" s="33">
        <f>SUM(H97:BB97)</f>
        <v>7.3999999999999995</v>
      </c>
      <c r="H97" s="121"/>
      <c r="I97" s="121"/>
      <c r="J97" s="121" t="s">
        <v>71</v>
      </c>
      <c r="K97" s="121" t="s">
        <v>71</v>
      </c>
      <c r="L97" s="121">
        <v>2</v>
      </c>
      <c r="M97" s="121">
        <v>3.6</v>
      </c>
      <c r="N97" s="121" t="s">
        <v>71</v>
      </c>
      <c r="O97" s="121" t="s">
        <v>71</v>
      </c>
      <c r="P97" s="121" t="s">
        <v>71</v>
      </c>
      <c r="Q97" s="121">
        <v>1.8</v>
      </c>
      <c r="R97" s="121" t="s">
        <v>71</v>
      </c>
      <c r="S97" s="121" t="s">
        <v>71</v>
      </c>
      <c r="T97" s="121" t="s">
        <v>71</v>
      </c>
      <c r="U97" s="121"/>
      <c r="V97" s="121"/>
      <c r="W97" s="121"/>
      <c r="X97" s="121"/>
      <c r="Y97" s="121"/>
      <c r="Z97" s="121"/>
      <c r="AA97" s="121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24"/>
      <c r="AR97" s="24"/>
      <c r="AS97" s="24"/>
      <c r="AT97" s="6"/>
      <c r="AU97" s="24"/>
      <c r="AV97" s="24"/>
      <c r="AW97" s="24"/>
      <c r="AX97" s="24"/>
      <c r="AY97" s="7"/>
      <c r="AZ97" s="10"/>
      <c r="BA97" s="10"/>
      <c r="BB97" s="10"/>
    </row>
    <row r="98" spans="1:54" x14ac:dyDescent="0.3">
      <c r="A98" s="31">
        <f ca="1">RANK(E98,$E$2:$E$315)</f>
        <v>97</v>
      </c>
      <c r="B98" s="48" t="s">
        <v>1286</v>
      </c>
      <c r="C98" s="48" t="s">
        <v>1240</v>
      </c>
      <c r="D98" s="2" t="s">
        <v>8</v>
      </c>
      <c r="E98" s="34">
        <f ca="1">SUMPRODUCT(LARGE(H98:BB98,ROW(INDIRECT("1:"&amp;MIN(20,COUNT(H98:BB98))))))</f>
        <v>6</v>
      </c>
      <c r="F98" s="6">
        <f>COUNT(H98:BB98)</f>
        <v>1</v>
      </c>
      <c r="G98" s="33">
        <f>SUM(H98:BB98)</f>
        <v>6</v>
      </c>
      <c r="H98" s="121"/>
      <c r="I98" s="121"/>
      <c r="J98" s="121" t="s">
        <v>71</v>
      </c>
      <c r="K98" s="121" t="s">
        <v>71</v>
      </c>
      <c r="L98" s="121">
        <v>6</v>
      </c>
      <c r="M98" s="121" t="s">
        <v>71</v>
      </c>
      <c r="N98" s="121" t="s">
        <v>71</v>
      </c>
      <c r="O98" s="121" t="s">
        <v>71</v>
      </c>
      <c r="P98" s="121" t="s">
        <v>71</v>
      </c>
      <c r="Q98" s="121" t="s">
        <v>71</v>
      </c>
      <c r="R98" s="121" t="s">
        <v>71</v>
      </c>
      <c r="S98" s="121" t="s">
        <v>71</v>
      </c>
      <c r="T98" s="121" t="s">
        <v>71</v>
      </c>
      <c r="U98" s="121"/>
      <c r="V98" s="121"/>
      <c r="W98" s="121"/>
      <c r="X98" s="121"/>
      <c r="Y98" s="121"/>
      <c r="Z98" s="121"/>
      <c r="AA98" s="121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24"/>
      <c r="AR98" s="24"/>
      <c r="AS98" s="24"/>
      <c r="AT98" s="6"/>
      <c r="AU98" s="24"/>
      <c r="AV98" s="24"/>
      <c r="AW98" s="24"/>
      <c r="AX98" s="24"/>
      <c r="AY98" s="7"/>
      <c r="AZ98" s="10"/>
      <c r="BA98" s="10"/>
      <c r="BB98" s="10"/>
    </row>
    <row r="99" spans="1:54" x14ac:dyDescent="0.3">
      <c r="A99" s="31">
        <f ca="1">RANK(E99,$E$2:$E$315)</f>
        <v>98</v>
      </c>
      <c r="B99" s="48" t="s">
        <v>1299</v>
      </c>
      <c r="C99" s="48" t="s">
        <v>1167</v>
      </c>
      <c r="D99" s="2" t="s">
        <v>8</v>
      </c>
      <c r="E99" s="34">
        <f ca="1">SUMPRODUCT(LARGE(H99:BB99,ROW(INDIRECT("1:"&amp;MIN(20,COUNT(H99:BB99))))))</f>
        <v>5.6</v>
      </c>
      <c r="F99" s="6">
        <f>COUNT(H99:BB99)</f>
        <v>3</v>
      </c>
      <c r="G99" s="33">
        <f>SUM(H99:BB99)</f>
        <v>5.6</v>
      </c>
      <c r="H99" s="121"/>
      <c r="I99" s="121"/>
      <c r="J99" s="121" t="s">
        <v>71</v>
      </c>
      <c r="K99" s="121" t="s">
        <v>71</v>
      </c>
      <c r="L99" s="121">
        <v>2</v>
      </c>
      <c r="M99" s="121">
        <v>1.8</v>
      </c>
      <c r="N99" s="121" t="s">
        <v>71</v>
      </c>
      <c r="O99" s="121" t="s">
        <v>71</v>
      </c>
      <c r="P99" s="121" t="s">
        <v>71</v>
      </c>
      <c r="Q99" s="121">
        <v>1.8</v>
      </c>
      <c r="R99" s="121" t="s">
        <v>71</v>
      </c>
      <c r="S99" s="121" t="s">
        <v>71</v>
      </c>
      <c r="T99" s="121" t="s">
        <v>71</v>
      </c>
      <c r="U99" s="121"/>
      <c r="V99" s="121"/>
      <c r="W99" s="121"/>
      <c r="X99" s="121"/>
      <c r="Y99" s="121"/>
      <c r="Z99" s="121"/>
      <c r="AA99" s="121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24"/>
      <c r="AR99" s="24"/>
      <c r="AS99" s="24"/>
      <c r="AT99" s="6"/>
      <c r="AU99" s="24"/>
      <c r="AV99" s="24"/>
      <c r="AW99" s="24"/>
      <c r="AX99" s="24"/>
      <c r="AY99" s="7"/>
      <c r="AZ99" s="10"/>
      <c r="BA99" s="10"/>
      <c r="BB99" s="10"/>
    </row>
    <row r="100" spans="1:54" x14ac:dyDescent="0.3">
      <c r="A100" s="31">
        <f ca="1">RANK(E100,$E$2:$E$315)</f>
        <v>98</v>
      </c>
      <c r="B100" s="49" t="s">
        <v>1291</v>
      </c>
      <c r="C100" s="49" t="s">
        <v>1167</v>
      </c>
      <c r="D100" s="2" t="s">
        <v>8</v>
      </c>
      <c r="E100" s="34">
        <f ca="1">SUMPRODUCT(LARGE(H100:BB100,ROW(INDIRECT("1:"&amp;MIN(20,COUNT(H100:BB100))))))</f>
        <v>5.6</v>
      </c>
      <c r="F100" s="6">
        <f>COUNT(H100:BB100)</f>
        <v>3</v>
      </c>
      <c r="G100" s="33">
        <f>SUM(H100:BB100)</f>
        <v>5.6</v>
      </c>
      <c r="H100" s="121"/>
      <c r="I100" s="121"/>
      <c r="J100" s="121" t="s">
        <v>71</v>
      </c>
      <c r="K100" s="121" t="s">
        <v>71</v>
      </c>
      <c r="L100" s="121">
        <v>2</v>
      </c>
      <c r="M100" s="121">
        <v>1.8</v>
      </c>
      <c r="N100" s="121" t="s">
        <v>71</v>
      </c>
      <c r="O100" s="121" t="s">
        <v>71</v>
      </c>
      <c r="P100" s="121" t="s">
        <v>71</v>
      </c>
      <c r="Q100" s="121">
        <v>1.8</v>
      </c>
      <c r="R100" s="121" t="s">
        <v>71</v>
      </c>
      <c r="S100" s="121" t="s">
        <v>71</v>
      </c>
      <c r="T100" s="121" t="s">
        <v>71</v>
      </c>
      <c r="U100" s="121"/>
      <c r="V100" s="121"/>
      <c r="W100" s="121"/>
      <c r="X100" s="121"/>
      <c r="Y100" s="121"/>
      <c r="Z100" s="121"/>
      <c r="AA100" s="121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24"/>
      <c r="AR100" s="24"/>
      <c r="AS100" s="24"/>
      <c r="AT100" s="6"/>
      <c r="AU100" s="24"/>
      <c r="AV100" s="24"/>
      <c r="AW100" s="24"/>
      <c r="AX100" s="24"/>
      <c r="AY100" s="7"/>
      <c r="AZ100" s="10"/>
      <c r="BA100" s="10"/>
      <c r="BB100" s="10"/>
    </row>
    <row r="101" spans="1:54" x14ac:dyDescent="0.3">
      <c r="A101" s="31">
        <f ca="1">RANK(E101,$E$2:$E$315)</f>
        <v>100</v>
      </c>
      <c r="B101" s="3" t="s">
        <v>930</v>
      </c>
      <c r="C101" s="3" t="s">
        <v>1282</v>
      </c>
      <c r="D101" s="2" t="s">
        <v>8</v>
      </c>
      <c r="E101" s="34">
        <f ca="1">SUMPRODUCT(LARGE(H101:BB101,ROW(INDIRECT("1:"&amp;MIN(20,COUNT(H101:BB101))))))</f>
        <v>4</v>
      </c>
      <c r="F101" s="6">
        <f>COUNT(H101:BB101)</f>
        <v>1</v>
      </c>
      <c r="G101" s="33">
        <f>SUM(H101:BB101)</f>
        <v>4</v>
      </c>
      <c r="H101" s="121"/>
      <c r="I101" s="121"/>
      <c r="J101" s="121" t="s">
        <v>71</v>
      </c>
      <c r="K101" s="121" t="s">
        <v>71</v>
      </c>
      <c r="L101" s="121">
        <v>4</v>
      </c>
      <c r="M101" s="121" t="s">
        <v>71</v>
      </c>
      <c r="N101" s="121" t="s">
        <v>71</v>
      </c>
      <c r="O101" s="121" t="s">
        <v>71</v>
      </c>
      <c r="P101" s="121" t="s">
        <v>71</v>
      </c>
      <c r="Q101" s="121" t="s">
        <v>71</v>
      </c>
      <c r="R101" s="121" t="s">
        <v>71</v>
      </c>
      <c r="S101" s="121" t="s">
        <v>71</v>
      </c>
      <c r="T101" s="121" t="s">
        <v>71</v>
      </c>
      <c r="U101" s="121"/>
      <c r="V101" s="121"/>
      <c r="W101" s="121"/>
      <c r="X101" s="121"/>
      <c r="Y101" s="121"/>
      <c r="Z101" s="121"/>
      <c r="AA101" s="121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24"/>
      <c r="AR101" s="24"/>
      <c r="AS101" s="24"/>
      <c r="AT101" s="6"/>
      <c r="AU101" s="24"/>
      <c r="AV101" s="24"/>
      <c r="AW101" s="24"/>
      <c r="AX101" s="24"/>
      <c r="AY101" s="7"/>
      <c r="AZ101" s="10"/>
      <c r="BA101" s="10"/>
      <c r="BB101" s="10"/>
    </row>
    <row r="102" spans="1:54" x14ac:dyDescent="0.3">
      <c r="A102" s="31">
        <f ca="1">RANK(E102,$E$2:$E$315)</f>
        <v>101</v>
      </c>
      <c r="B102" s="40" t="s">
        <v>1288</v>
      </c>
      <c r="C102" s="49" t="s">
        <v>1246</v>
      </c>
      <c r="D102" s="2" t="s">
        <v>8</v>
      </c>
      <c r="E102" s="34">
        <f ca="1">SUMPRODUCT(LARGE(H102:BB102,ROW(INDIRECT("1:"&amp;MIN(20,COUNT(H102:BB102))))))</f>
        <v>3.8</v>
      </c>
      <c r="F102" s="6">
        <f>COUNT(H102:BB102)</f>
        <v>2</v>
      </c>
      <c r="G102" s="33">
        <f>SUM(H102:BB102)</f>
        <v>3.8</v>
      </c>
      <c r="H102" s="121"/>
      <c r="I102" s="121"/>
      <c r="J102" s="121" t="s">
        <v>71</v>
      </c>
      <c r="K102" s="121" t="s">
        <v>71</v>
      </c>
      <c r="L102" s="121">
        <v>2</v>
      </c>
      <c r="M102" s="121" t="s">
        <v>71</v>
      </c>
      <c r="N102" s="121" t="s">
        <v>71</v>
      </c>
      <c r="O102" s="121" t="s">
        <v>71</v>
      </c>
      <c r="P102" s="121" t="s">
        <v>71</v>
      </c>
      <c r="Q102" s="121">
        <v>1.8</v>
      </c>
      <c r="R102" s="121" t="s">
        <v>71</v>
      </c>
      <c r="S102" s="121" t="s">
        <v>71</v>
      </c>
      <c r="T102" s="121" t="s">
        <v>71</v>
      </c>
      <c r="U102" s="121"/>
      <c r="V102" s="121"/>
      <c r="W102" s="121"/>
      <c r="X102" s="121"/>
      <c r="Y102" s="121"/>
      <c r="Z102" s="121"/>
      <c r="AA102" s="121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24"/>
      <c r="AR102" s="24"/>
      <c r="AS102" s="24"/>
      <c r="AT102" s="6"/>
      <c r="AU102" s="24"/>
      <c r="AV102" s="24"/>
      <c r="AW102" s="24"/>
      <c r="AX102" s="24"/>
      <c r="AY102" s="7"/>
      <c r="AZ102" s="10"/>
      <c r="BA102" s="10"/>
      <c r="BB102" s="10"/>
    </row>
    <row r="103" spans="1:54" x14ac:dyDescent="0.3">
      <c r="A103" s="31">
        <f ca="1">RANK(E103,$E$2:$E$315)</f>
        <v>101</v>
      </c>
      <c r="B103" s="3" t="s">
        <v>1287</v>
      </c>
      <c r="C103" s="2" t="s">
        <v>1246</v>
      </c>
      <c r="D103" s="2" t="s">
        <v>8</v>
      </c>
      <c r="E103" s="34">
        <f ca="1">SUMPRODUCT(LARGE(H103:BB103,ROW(INDIRECT("1:"&amp;MIN(20,COUNT(H103:BB103))))))</f>
        <v>3.8</v>
      </c>
      <c r="F103" s="6">
        <f>COUNT(H103:BB103)</f>
        <v>2</v>
      </c>
      <c r="G103" s="33">
        <f>SUM(H103:BB103)</f>
        <v>3.8</v>
      </c>
      <c r="H103" s="121"/>
      <c r="I103" s="121"/>
      <c r="J103" s="121" t="s">
        <v>71</v>
      </c>
      <c r="K103" s="121" t="s">
        <v>71</v>
      </c>
      <c r="L103" s="121">
        <v>2</v>
      </c>
      <c r="M103" s="121" t="s">
        <v>71</v>
      </c>
      <c r="N103" s="121" t="s">
        <v>71</v>
      </c>
      <c r="O103" s="121" t="s">
        <v>71</v>
      </c>
      <c r="P103" s="121" t="s">
        <v>71</v>
      </c>
      <c r="Q103" s="121">
        <v>1.8</v>
      </c>
      <c r="R103" s="121" t="s">
        <v>71</v>
      </c>
      <c r="S103" s="121" t="s">
        <v>71</v>
      </c>
      <c r="T103" s="121" t="s">
        <v>71</v>
      </c>
      <c r="U103" s="121"/>
      <c r="V103" s="121"/>
      <c r="W103" s="121"/>
      <c r="X103" s="121"/>
      <c r="Y103" s="121"/>
      <c r="Z103" s="121"/>
      <c r="AA103" s="121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24"/>
      <c r="AR103" s="24"/>
      <c r="AS103" s="24"/>
      <c r="AT103" s="6"/>
      <c r="AU103" s="24"/>
      <c r="AV103" s="24"/>
      <c r="AW103" s="24"/>
      <c r="AX103" s="24"/>
      <c r="AY103" s="7"/>
      <c r="AZ103" s="10"/>
      <c r="BA103" s="10"/>
      <c r="BB103" s="10"/>
    </row>
    <row r="104" spans="1:54" x14ac:dyDescent="0.3">
      <c r="A104" s="31">
        <f ca="1">RANK(E104,$E$2:$E$315)</f>
        <v>103</v>
      </c>
      <c r="B104" s="46" t="s">
        <v>266</v>
      </c>
      <c r="C104" s="46" t="s">
        <v>1167</v>
      </c>
      <c r="D104" s="46" t="s">
        <v>8</v>
      </c>
      <c r="E104" s="34">
        <f ca="1">SUMPRODUCT(LARGE(H104:BB104,ROW(INDIRECT("1:"&amp;MIN(20,COUNT(H104:BB104))))))</f>
        <v>3.6</v>
      </c>
      <c r="F104" s="6">
        <f>COUNT(H104:BB104)</f>
        <v>2</v>
      </c>
      <c r="G104" s="33">
        <f>SUM(H104:BB104)</f>
        <v>3.6</v>
      </c>
      <c r="H104" s="46"/>
      <c r="I104" s="46"/>
      <c r="J104" s="121" t="s">
        <v>71</v>
      </c>
      <c r="K104" s="121" t="s">
        <v>71</v>
      </c>
      <c r="L104" s="121" t="s">
        <v>71</v>
      </c>
      <c r="M104" s="121">
        <v>1.8</v>
      </c>
      <c r="N104" s="121" t="s">
        <v>71</v>
      </c>
      <c r="O104" s="121">
        <v>1.8</v>
      </c>
      <c r="P104" s="121" t="s">
        <v>71</v>
      </c>
      <c r="Q104" s="121" t="s">
        <v>71</v>
      </c>
      <c r="R104" s="121" t="s">
        <v>71</v>
      </c>
      <c r="S104" s="121" t="s">
        <v>71</v>
      </c>
      <c r="T104" s="121" t="s">
        <v>71</v>
      </c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6"/>
      <c r="AQ104" s="24"/>
      <c r="AR104" s="24"/>
      <c r="AS104" s="24"/>
      <c r="AT104" s="6"/>
      <c r="AU104" s="24"/>
      <c r="AV104" s="24"/>
      <c r="AW104" s="24"/>
      <c r="AX104" s="24"/>
      <c r="AY104" s="7"/>
      <c r="AZ104" s="10"/>
      <c r="BA104" s="10"/>
      <c r="BB104" s="10"/>
    </row>
    <row r="105" spans="1:54" x14ac:dyDescent="0.3">
      <c r="A105" s="31">
        <f ca="1">RANK(E105,$E$2:$E$315)</f>
        <v>104</v>
      </c>
      <c r="B105" s="3" t="s">
        <v>1290</v>
      </c>
      <c r="C105" s="2" t="s">
        <v>1260</v>
      </c>
      <c r="D105" s="2" t="s">
        <v>8</v>
      </c>
      <c r="E105" s="34">
        <f ca="1">SUMPRODUCT(LARGE(H105:BB105,ROW(INDIRECT("1:"&amp;MIN(20,COUNT(H105:BB105))))))</f>
        <v>2</v>
      </c>
      <c r="F105" s="6">
        <f>COUNT(H105:BB105)</f>
        <v>1</v>
      </c>
      <c r="G105" s="33">
        <f>SUM(H105:BB105)</f>
        <v>2</v>
      </c>
      <c r="H105" s="121"/>
      <c r="I105" s="121"/>
      <c r="J105" s="121" t="s">
        <v>71</v>
      </c>
      <c r="K105" s="121" t="s">
        <v>71</v>
      </c>
      <c r="L105" s="121">
        <v>2</v>
      </c>
      <c r="M105" s="121" t="s">
        <v>71</v>
      </c>
      <c r="N105" s="121" t="s">
        <v>71</v>
      </c>
      <c r="O105" s="121" t="s">
        <v>71</v>
      </c>
      <c r="P105" s="121" t="s">
        <v>71</v>
      </c>
      <c r="Q105" s="121" t="s">
        <v>71</v>
      </c>
      <c r="R105" s="121" t="s">
        <v>71</v>
      </c>
      <c r="S105" s="121" t="s">
        <v>71</v>
      </c>
      <c r="T105" s="121" t="s">
        <v>71</v>
      </c>
      <c r="U105" s="121"/>
      <c r="V105" s="121"/>
      <c r="W105" s="121"/>
      <c r="X105" s="121"/>
      <c r="Y105" s="121"/>
      <c r="Z105" s="121"/>
      <c r="AA105" s="121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24"/>
      <c r="AR105" s="24"/>
      <c r="AS105" s="24"/>
      <c r="AT105" s="6"/>
      <c r="AU105" s="24"/>
      <c r="AV105" s="24"/>
      <c r="AW105" s="24"/>
      <c r="AX105" s="24"/>
      <c r="AY105" s="7"/>
      <c r="AZ105" s="10"/>
      <c r="BA105" s="10"/>
      <c r="BB105" s="10"/>
    </row>
    <row r="106" spans="1:54" x14ac:dyDescent="0.3">
      <c r="A106" s="31">
        <f ca="1">RANK(E106,$E$2:$E$315)</f>
        <v>104</v>
      </c>
      <c r="B106" s="9" t="s">
        <v>1296</v>
      </c>
      <c r="C106" s="9" t="s">
        <v>1222</v>
      </c>
      <c r="D106" s="2" t="s">
        <v>8</v>
      </c>
      <c r="E106" s="34">
        <f ca="1">SUMPRODUCT(LARGE(H106:BB106,ROW(INDIRECT("1:"&amp;MIN(20,COUNT(H106:BB106))))))</f>
        <v>2</v>
      </c>
      <c r="F106" s="6">
        <f>COUNT(H106:BB106)</f>
        <v>1</v>
      </c>
      <c r="G106" s="33">
        <f>SUM(H106:BB106)</f>
        <v>2</v>
      </c>
      <c r="H106" s="121"/>
      <c r="I106" s="121"/>
      <c r="J106" s="121" t="s">
        <v>71</v>
      </c>
      <c r="K106" s="121" t="s">
        <v>71</v>
      </c>
      <c r="L106" s="121">
        <v>2</v>
      </c>
      <c r="M106" s="121" t="s">
        <v>71</v>
      </c>
      <c r="N106" s="121" t="s">
        <v>71</v>
      </c>
      <c r="O106" s="121" t="s">
        <v>71</v>
      </c>
      <c r="P106" s="121" t="s">
        <v>71</v>
      </c>
      <c r="Q106" s="121" t="s">
        <v>71</v>
      </c>
      <c r="R106" s="121" t="s">
        <v>71</v>
      </c>
      <c r="S106" s="121" t="s">
        <v>71</v>
      </c>
      <c r="T106" s="121" t="s">
        <v>71</v>
      </c>
      <c r="U106" s="121"/>
      <c r="V106" s="121"/>
      <c r="W106" s="121"/>
      <c r="X106" s="121"/>
      <c r="Y106" s="121"/>
      <c r="Z106" s="121"/>
      <c r="AA106" s="121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24"/>
      <c r="AR106" s="24"/>
      <c r="AS106" s="24"/>
      <c r="AT106" s="6"/>
      <c r="AU106" s="24"/>
      <c r="AV106" s="24"/>
      <c r="AW106" s="24"/>
      <c r="AX106" s="24"/>
      <c r="AY106" s="7"/>
      <c r="AZ106" s="10"/>
      <c r="BA106" s="10"/>
      <c r="BB106" s="10"/>
    </row>
    <row r="107" spans="1:54" x14ac:dyDescent="0.3">
      <c r="A107" s="31">
        <f ca="1">RANK(E107,$E$2:$E$315)</f>
        <v>104</v>
      </c>
      <c r="B107" s="48" t="s">
        <v>1295</v>
      </c>
      <c r="C107" s="48" t="s">
        <v>1213</v>
      </c>
      <c r="D107" s="2" t="s">
        <v>8</v>
      </c>
      <c r="E107" s="34">
        <f ca="1">SUMPRODUCT(LARGE(H107:BB107,ROW(INDIRECT("1:"&amp;MIN(20,COUNT(H107:BB107))))))</f>
        <v>2</v>
      </c>
      <c r="F107" s="6">
        <f>COUNT(H107:BB107)</f>
        <v>1</v>
      </c>
      <c r="G107" s="33">
        <f>SUM(H107:BB107)</f>
        <v>2</v>
      </c>
      <c r="H107" s="46"/>
      <c r="I107" s="46"/>
      <c r="J107" s="121" t="s">
        <v>71</v>
      </c>
      <c r="K107" s="121" t="s">
        <v>71</v>
      </c>
      <c r="L107" s="121">
        <v>2</v>
      </c>
      <c r="M107" s="121" t="s">
        <v>71</v>
      </c>
      <c r="N107" s="121" t="s">
        <v>71</v>
      </c>
      <c r="O107" s="121" t="s">
        <v>71</v>
      </c>
      <c r="P107" s="121" t="s">
        <v>71</v>
      </c>
      <c r="Q107" s="121" t="s">
        <v>71</v>
      </c>
      <c r="R107" s="121" t="s">
        <v>71</v>
      </c>
      <c r="S107" s="121" t="s">
        <v>71</v>
      </c>
      <c r="T107" s="121" t="s">
        <v>71</v>
      </c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6"/>
      <c r="AQ107" s="60"/>
      <c r="AR107" s="24"/>
      <c r="AS107" s="24"/>
      <c r="AT107" s="6"/>
      <c r="AU107" s="24"/>
      <c r="AV107" s="24"/>
      <c r="AW107" s="24"/>
      <c r="AX107" s="24"/>
      <c r="AY107" s="7"/>
      <c r="AZ107" s="10"/>
      <c r="BA107" s="10"/>
      <c r="BB107" s="10"/>
    </row>
    <row r="108" spans="1:54" x14ac:dyDescent="0.3">
      <c r="A108" s="31">
        <f ca="1">RANK(E108,$E$2:$E$315)</f>
        <v>104</v>
      </c>
      <c r="B108" s="3" t="s">
        <v>1294</v>
      </c>
      <c r="C108" s="2" t="s">
        <v>1222</v>
      </c>
      <c r="D108" s="2" t="s">
        <v>8</v>
      </c>
      <c r="E108" s="34">
        <f ca="1">SUMPRODUCT(LARGE(H108:BB108,ROW(INDIRECT("1:"&amp;MIN(20,COUNT(H108:BB108))))))</f>
        <v>2</v>
      </c>
      <c r="F108" s="6">
        <f>COUNT(H108:BB108)</f>
        <v>1</v>
      </c>
      <c r="G108" s="33">
        <f>SUM(H108:BB108)</f>
        <v>2</v>
      </c>
      <c r="H108" s="121"/>
      <c r="I108" s="121"/>
      <c r="J108" s="121" t="s">
        <v>71</v>
      </c>
      <c r="K108" s="121" t="s">
        <v>71</v>
      </c>
      <c r="L108" s="121">
        <v>2</v>
      </c>
      <c r="M108" s="121" t="s">
        <v>71</v>
      </c>
      <c r="N108" s="121" t="s">
        <v>71</v>
      </c>
      <c r="O108" s="121" t="s">
        <v>71</v>
      </c>
      <c r="P108" s="121" t="s">
        <v>71</v>
      </c>
      <c r="Q108" s="121" t="s">
        <v>71</v>
      </c>
      <c r="R108" s="121" t="s">
        <v>71</v>
      </c>
      <c r="S108" s="121" t="s">
        <v>71</v>
      </c>
      <c r="T108" s="121" t="s">
        <v>71</v>
      </c>
      <c r="U108" s="121"/>
      <c r="V108" s="121"/>
      <c r="W108" s="121"/>
      <c r="X108" s="121"/>
      <c r="Y108" s="121"/>
      <c r="Z108" s="121"/>
      <c r="AA108" s="121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24"/>
      <c r="AR108" s="24"/>
      <c r="AS108" s="24"/>
      <c r="AT108" s="6"/>
      <c r="AU108" s="24"/>
      <c r="AV108" s="24"/>
      <c r="AW108" s="24"/>
      <c r="AX108" s="24"/>
      <c r="AY108" s="7"/>
      <c r="AZ108" s="10"/>
      <c r="BA108" s="10"/>
      <c r="BB108" s="10"/>
    </row>
    <row r="109" spans="1:54" x14ac:dyDescent="0.3">
      <c r="A109" s="31">
        <f ca="1">RANK(E109,$E$2:$E$315)</f>
        <v>104</v>
      </c>
      <c r="B109" s="3" t="s">
        <v>514</v>
      </c>
      <c r="C109" s="2" t="s">
        <v>1223</v>
      </c>
      <c r="D109" s="2" t="s">
        <v>8</v>
      </c>
      <c r="E109" s="34">
        <f ca="1">SUMPRODUCT(LARGE(H109:BB109,ROW(INDIRECT("1:"&amp;MIN(20,COUNT(H109:BB109))))))</f>
        <v>2</v>
      </c>
      <c r="F109" s="6">
        <f>COUNT(H109:BB109)</f>
        <v>1</v>
      </c>
      <c r="G109" s="33">
        <f>SUM(H109:BB109)</f>
        <v>2</v>
      </c>
      <c r="H109" s="121"/>
      <c r="I109" s="121"/>
      <c r="J109" s="121" t="s">
        <v>71</v>
      </c>
      <c r="K109" s="121" t="s">
        <v>71</v>
      </c>
      <c r="L109" s="121">
        <v>2</v>
      </c>
      <c r="M109" s="121" t="s">
        <v>71</v>
      </c>
      <c r="N109" s="121" t="s">
        <v>71</v>
      </c>
      <c r="O109" s="121" t="s">
        <v>71</v>
      </c>
      <c r="P109" s="121" t="s">
        <v>71</v>
      </c>
      <c r="Q109" s="121" t="s">
        <v>71</v>
      </c>
      <c r="R109" s="121" t="s">
        <v>71</v>
      </c>
      <c r="S109" s="121" t="s">
        <v>71</v>
      </c>
      <c r="T109" s="121" t="s">
        <v>71</v>
      </c>
      <c r="U109" s="121"/>
      <c r="V109" s="121"/>
      <c r="W109" s="121"/>
      <c r="X109" s="121"/>
      <c r="Y109" s="121"/>
      <c r="Z109" s="121"/>
      <c r="AA109" s="121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24"/>
      <c r="AR109" s="24"/>
      <c r="AS109" s="24"/>
      <c r="AT109" s="6"/>
      <c r="AU109" s="24"/>
      <c r="AV109" s="24"/>
      <c r="AW109" s="24"/>
      <c r="AX109" s="24"/>
      <c r="AY109" s="7"/>
      <c r="AZ109" s="10"/>
      <c r="BA109" s="10"/>
      <c r="BB109" s="10"/>
    </row>
    <row r="110" spans="1:54" x14ac:dyDescent="0.3">
      <c r="A110" s="31">
        <f ca="1">RANK(E110,$E$2:$E$315)</f>
        <v>104</v>
      </c>
      <c r="B110" s="49" t="s">
        <v>1300</v>
      </c>
      <c r="C110" s="49" t="s">
        <v>1222</v>
      </c>
      <c r="D110" s="2" t="s">
        <v>8</v>
      </c>
      <c r="E110" s="34">
        <f ca="1">SUMPRODUCT(LARGE(H110:BB110,ROW(INDIRECT("1:"&amp;MIN(20,COUNT(H110:BB110))))))</f>
        <v>2</v>
      </c>
      <c r="F110" s="6">
        <f>COUNT(H110:BB110)</f>
        <v>1</v>
      </c>
      <c r="G110" s="33">
        <f>SUM(H110:BB110)</f>
        <v>2</v>
      </c>
      <c r="H110" s="121"/>
      <c r="I110" s="121"/>
      <c r="J110" s="121" t="s">
        <v>71</v>
      </c>
      <c r="K110" s="121" t="s">
        <v>71</v>
      </c>
      <c r="L110" s="121">
        <v>2</v>
      </c>
      <c r="M110" s="121" t="s">
        <v>71</v>
      </c>
      <c r="N110" s="121" t="s">
        <v>71</v>
      </c>
      <c r="O110" s="121" t="s">
        <v>71</v>
      </c>
      <c r="P110" s="121" t="s">
        <v>71</v>
      </c>
      <c r="Q110" s="121" t="s">
        <v>71</v>
      </c>
      <c r="R110" s="121" t="s">
        <v>71</v>
      </c>
      <c r="S110" s="121" t="s">
        <v>71</v>
      </c>
      <c r="T110" s="121" t="s">
        <v>71</v>
      </c>
      <c r="U110" s="121"/>
      <c r="V110" s="121"/>
      <c r="W110" s="121"/>
      <c r="X110" s="121"/>
      <c r="Y110" s="121"/>
      <c r="Z110" s="121"/>
      <c r="AA110" s="121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24"/>
      <c r="AR110" s="24"/>
      <c r="AS110" s="24"/>
      <c r="AT110" s="6"/>
      <c r="AU110" s="24"/>
      <c r="AV110" s="24"/>
      <c r="AW110" s="24"/>
      <c r="AX110" s="24"/>
      <c r="AY110" s="7"/>
      <c r="AZ110" s="10"/>
      <c r="BA110" s="10"/>
      <c r="BB110" s="10"/>
    </row>
    <row r="111" spans="1:54" x14ac:dyDescent="0.3">
      <c r="A111" s="31">
        <f ca="1">RANK(E111,$E$2:$E$315)</f>
        <v>104</v>
      </c>
      <c r="B111" s="48" t="s">
        <v>343</v>
      </c>
      <c r="C111" s="47" t="s">
        <v>1260</v>
      </c>
      <c r="D111" s="2" t="s">
        <v>8</v>
      </c>
      <c r="E111" s="34">
        <f ca="1">SUMPRODUCT(LARGE(H111:BB111,ROW(INDIRECT("1:"&amp;MIN(20,COUNT(H111:BB111))))))</f>
        <v>2</v>
      </c>
      <c r="F111" s="6">
        <f>COUNT(H111:BB111)</f>
        <v>1</v>
      </c>
      <c r="G111" s="33">
        <f>SUM(H111:BB111)</f>
        <v>2</v>
      </c>
      <c r="H111" s="121"/>
      <c r="I111" s="129"/>
      <c r="J111" s="121" t="s">
        <v>71</v>
      </c>
      <c r="K111" s="121" t="s">
        <v>71</v>
      </c>
      <c r="L111" s="121">
        <v>2</v>
      </c>
      <c r="M111" s="121" t="s">
        <v>71</v>
      </c>
      <c r="N111" s="121" t="s">
        <v>71</v>
      </c>
      <c r="O111" s="121" t="s">
        <v>71</v>
      </c>
      <c r="P111" s="121" t="s">
        <v>71</v>
      </c>
      <c r="Q111" s="121" t="s">
        <v>71</v>
      </c>
      <c r="R111" s="121" t="s">
        <v>71</v>
      </c>
      <c r="S111" s="121" t="s">
        <v>71</v>
      </c>
      <c r="T111" s="121" t="s">
        <v>71</v>
      </c>
      <c r="U111" s="121"/>
      <c r="V111" s="121"/>
      <c r="W111" s="121"/>
      <c r="X111" s="121"/>
      <c r="Y111" s="121"/>
      <c r="Z111" s="121"/>
      <c r="AA111" s="121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24"/>
      <c r="AR111" s="24"/>
      <c r="AS111" s="24"/>
      <c r="AT111" s="6"/>
      <c r="AU111" s="24"/>
      <c r="AV111" s="24"/>
      <c r="AW111" s="24"/>
      <c r="AX111" s="24"/>
      <c r="AY111" s="7"/>
      <c r="AZ111" s="10"/>
      <c r="BA111" s="10"/>
      <c r="BB111" s="10"/>
    </row>
    <row r="112" spans="1:54" x14ac:dyDescent="0.3">
      <c r="A112" s="31">
        <f ca="1">RANK(E112,$E$2:$E$315)</f>
        <v>111</v>
      </c>
      <c r="B112" s="9" t="s">
        <v>1349</v>
      </c>
      <c r="C112" s="10" t="s">
        <v>1213</v>
      </c>
      <c r="D112" s="2" t="s">
        <v>8</v>
      </c>
      <c r="E112" s="34">
        <f ca="1">SUMPRODUCT(LARGE(H112:BB112,ROW(INDIRECT("1:"&amp;MIN(20,COUNT(H112:BB112))))))</f>
        <v>1.8</v>
      </c>
      <c r="F112" s="6">
        <f>COUNT(H112:BB112)</f>
        <v>1</v>
      </c>
      <c r="G112" s="33">
        <f>SUM(H112:BB112)</f>
        <v>1.8</v>
      </c>
      <c r="H112" s="121"/>
      <c r="I112" s="129"/>
      <c r="J112" s="121" t="s">
        <v>71</v>
      </c>
      <c r="K112" s="121" t="s">
        <v>71</v>
      </c>
      <c r="L112" s="121" t="s">
        <v>71</v>
      </c>
      <c r="M112" s="121" t="s">
        <v>71</v>
      </c>
      <c r="N112" s="121" t="s">
        <v>71</v>
      </c>
      <c r="O112" s="121">
        <v>1.8</v>
      </c>
      <c r="P112" s="121" t="s">
        <v>71</v>
      </c>
      <c r="Q112" s="121" t="s">
        <v>71</v>
      </c>
      <c r="R112" s="121" t="s">
        <v>71</v>
      </c>
      <c r="S112" s="121" t="s">
        <v>71</v>
      </c>
      <c r="T112" s="121" t="s">
        <v>71</v>
      </c>
      <c r="U112" s="121"/>
      <c r="V112" s="121"/>
      <c r="W112" s="121"/>
      <c r="X112" s="121"/>
      <c r="Y112" s="121"/>
      <c r="Z112" s="121"/>
      <c r="AA112" s="121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24"/>
      <c r="AR112" s="24"/>
      <c r="AS112" s="24"/>
      <c r="AT112" s="6"/>
      <c r="AU112" s="24"/>
      <c r="AV112" s="24"/>
      <c r="AW112" s="24"/>
      <c r="AX112" s="24"/>
      <c r="AY112" s="7"/>
      <c r="AZ112" s="10"/>
      <c r="BA112" s="10"/>
      <c r="BB112" s="10"/>
    </row>
    <row r="113" spans="1:54" x14ac:dyDescent="0.3">
      <c r="A113" s="31" t="e">
        <f ca="1">RANK(E113,$E$2:$E$315)</f>
        <v>#N/A</v>
      </c>
      <c r="B113" s="46"/>
      <c r="C113" s="46"/>
      <c r="D113" s="46" t="s">
        <v>8</v>
      </c>
      <c r="E113" s="34"/>
      <c r="F113" s="6">
        <f>COUNT(H113:BB113)</f>
        <v>0</v>
      </c>
      <c r="G113" s="33">
        <f>SUM(H113:BB113)</f>
        <v>0</v>
      </c>
      <c r="H113" s="121"/>
      <c r="I113" s="129"/>
      <c r="J113" s="121" t="s">
        <v>71</v>
      </c>
      <c r="K113" s="121" t="s">
        <v>71</v>
      </c>
      <c r="L113" s="121" t="s">
        <v>71</v>
      </c>
      <c r="M113" s="121" t="s">
        <v>71</v>
      </c>
      <c r="N113" s="121" t="s">
        <v>71</v>
      </c>
      <c r="O113" s="121" t="s">
        <v>71</v>
      </c>
      <c r="P113" s="121" t="s">
        <v>71</v>
      </c>
      <c r="Q113" s="121" t="s">
        <v>71</v>
      </c>
      <c r="R113" s="121" t="s">
        <v>71</v>
      </c>
      <c r="S113" s="121" t="s">
        <v>71</v>
      </c>
      <c r="T113" s="121" t="s">
        <v>71</v>
      </c>
      <c r="U113" s="131"/>
      <c r="V113" s="131"/>
      <c r="W113" s="131"/>
      <c r="X113" s="131"/>
      <c r="Y113" s="131"/>
      <c r="Z113" s="131"/>
      <c r="AA113" s="131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2"/>
      <c r="AO113" s="2"/>
      <c r="AP113" s="2"/>
      <c r="AQ113" s="140"/>
      <c r="AR113" s="140"/>
      <c r="AS113" s="140"/>
      <c r="AT113" s="2"/>
      <c r="AU113" s="140"/>
      <c r="AV113" s="140"/>
      <c r="AW113" s="140"/>
      <c r="AX113" s="140"/>
      <c r="AY113" s="152"/>
      <c r="AZ113" s="10"/>
      <c r="BA113" s="10"/>
      <c r="BB113" s="10"/>
    </row>
    <row r="114" spans="1:54" x14ac:dyDescent="0.3">
      <c r="A114" s="31" t="e">
        <f ca="1">RANK(E114,$E$2:$E$315)</f>
        <v>#N/A</v>
      </c>
      <c r="B114" s="46"/>
      <c r="C114" s="46"/>
      <c r="D114" s="2" t="s">
        <v>8</v>
      </c>
      <c r="E114" s="34"/>
      <c r="F114" s="6">
        <f>COUNT(H114:BB114)</f>
        <v>0</v>
      </c>
      <c r="G114" s="33">
        <f>SUM(H114:BB114)</f>
        <v>0</v>
      </c>
      <c r="H114" s="128"/>
      <c r="I114" s="128"/>
      <c r="J114" s="121" t="s">
        <v>71</v>
      </c>
      <c r="K114" s="121" t="s">
        <v>71</v>
      </c>
      <c r="L114" s="121" t="s">
        <v>71</v>
      </c>
      <c r="M114" s="121" t="s">
        <v>71</v>
      </c>
      <c r="N114" s="121" t="s">
        <v>71</v>
      </c>
      <c r="O114" s="121" t="s">
        <v>71</v>
      </c>
      <c r="P114" s="121" t="s">
        <v>71</v>
      </c>
      <c r="Q114" s="121" t="s">
        <v>71</v>
      </c>
      <c r="R114" s="121" t="s">
        <v>71</v>
      </c>
      <c r="S114" s="121" t="s">
        <v>71</v>
      </c>
      <c r="T114" s="121" t="s">
        <v>71</v>
      </c>
      <c r="U114" s="121"/>
      <c r="V114" s="121"/>
      <c r="W114" s="121"/>
      <c r="X114" s="121"/>
      <c r="Y114" s="121"/>
      <c r="Z114" s="121"/>
      <c r="AA114" s="121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24"/>
      <c r="AR114" s="24"/>
      <c r="AS114" s="24"/>
      <c r="AT114" s="6"/>
      <c r="AU114" s="24"/>
      <c r="AV114" s="24"/>
      <c r="AW114" s="24"/>
      <c r="AX114" s="24"/>
      <c r="AY114" s="7"/>
      <c r="AZ114" s="10"/>
      <c r="BA114" s="10"/>
      <c r="BB114" s="10"/>
    </row>
    <row r="115" spans="1:54" x14ac:dyDescent="0.3">
      <c r="A115" s="31" t="e">
        <f ca="1">RANK(E115,$E$2:$E$315)</f>
        <v>#N/A</v>
      </c>
      <c r="B115" s="3"/>
      <c r="C115" s="3"/>
      <c r="D115" s="2" t="s">
        <v>8</v>
      </c>
      <c r="E115" s="34"/>
      <c r="F115" s="6">
        <f>COUNT(H115:BB115)</f>
        <v>0</v>
      </c>
      <c r="G115" s="33">
        <f>SUM(H115:BB115)</f>
        <v>0</v>
      </c>
      <c r="H115" s="128"/>
      <c r="I115" s="128"/>
      <c r="J115" s="121" t="s">
        <v>71</v>
      </c>
      <c r="K115" s="121" t="s">
        <v>71</v>
      </c>
      <c r="L115" s="121" t="s">
        <v>71</v>
      </c>
      <c r="M115" s="121" t="s">
        <v>71</v>
      </c>
      <c r="N115" s="121" t="s">
        <v>71</v>
      </c>
      <c r="O115" s="121" t="s">
        <v>71</v>
      </c>
      <c r="P115" s="121" t="s">
        <v>71</v>
      </c>
      <c r="Q115" s="121" t="s">
        <v>71</v>
      </c>
      <c r="R115" s="121" t="s">
        <v>71</v>
      </c>
      <c r="S115" s="121" t="s">
        <v>71</v>
      </c>
      <c r="T115" s="121" t="s">
        <v>71</v>
      </c>
      <c r="U115" s="121"/>
      <c r="V115" s="121"/>
      <c r="W115" s="121"/>
      <c r="X115" s="121"/>
      <c r="Y115" s="121"/>
      <c r="Z115" s="121"/>
      <c r="AA115" s="121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24"/>
      <c r="AR115" s="24"/>
      <c r="AS115" s="24"/>
      <c r="AT115" s="6"/>
      <c r="AU115" s="24"/>
      <c r="AV115" s="24"/>
      <c r="AW115" s="24"/>
      <c r="AX115" s="24"/>
      <c r="AY115" s="7"/>
      <c r="AZ115" s="10"/>
      <c r="BA115" s="10"/>
      <c r="BB115" s="10"/>
    </row>
    <row r="116" spans="1:54" x14ac:dyDescent="0.3">
      <c r="A116" s="31" t="e">
        <f ca="1">RANK(E116,$E$2:$E$315)</f>
        <v>#N/A</v>
      </c>
      <c r="B116" s="46"/>
      <c r="C116" s="46"/>
      <c r="D116" s="2" t="s">
        <v>8</v>
      </c>
      <c r="E116" s="34"/>
      <c r="F116" s="6">
        <f>COUNT(H116:BB116)</f>
        <v>0</v>
      </c>
      <c r="G116" s="33">
        <f>SUM(H116:BB116)</f>
        <v>0</v>
      </c>
      <c r="H116" s="128"/>
      <c r="I116" s="128"/>
      <c r="J116" s="121" t="s">
        <v>71</v>
      </c>
      <c r="K116" s="121" t="s">
        <v>71</v>
      </c>
      <c r="L116" s="121" t="s">
        <v>71</v>
      </c>
      <c r="M116" s="121" t="s">
        <v>71</v>
      </c>
      <c r="N116" s="121" t="s">
        <v>71</v>
      </c>
      <c r="O116" s="121" t="s">
        <v>71</v>
      </c>
      <c r="P116" s="121" t="s">
        <v>71</v>
      </c>
      <c r="Q116" s="121" t="s">
        <v>71</v>
      </c>
      <c r="R116" s="121" t="s">
        <v>71</v>
      </c>
      <c r="S116" s="121" t="s">
        <v>71</v>
      </c>
      <c r="T116" s="121" t="s">
        <v>71</v>
      </c>
      <c r="U116" s="131"/>
      <c r="V116" s="131"/>
      <c r="W116" s="131"/>
      <c r="X116" s="121"/>
      <c r="Y116" s="131"/>
      <c r="Z116" s="131"/>
      <c r="AA116" s="131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2"/>
      <c r="AO116" s="2"/>
      <c r="AP116" s="6"/>
      <c r="AQ116" s="24"/>
      <c r="AR116" s="24"/>
      <c r="AS116" s="24"/>
      <c r="AT116" s="6"/>
      <c r="AU116" s="24"/>
      <c r="AV116" s="24"/>
      <c r="AW116" s="24"/>
      <c r="AX116" s="24"/>
      <c r="AY116" s="7"/>
      <c r="AZ116" s="10"/>
      <c r="BA116" s="10"/>
      <c r="BB116" s="10"/>
    </row>
    <row r="117" spans="1:54" x14ac:dyDescent="0.3">
      <c r="A117" s="31" t="e">
        <f ca="1">RANK(E117,$E$2:$E$315)</f>
        <v>#N/A</v>
      </c>
      <c r="B117" s="46"/>
      <c r="C117" s="46"/>
      <c r="D117" s="46" t="s">
        <v>8</v>
      </c>
      <c r="E117" s="34"/>
      <c r="F117" s="6">
        <f>COUNT(H117:BB117)</f>
        <v>0</v>
      </c>
      <c r="G117" s="33">
        <f>SUM(H117:BB117)</f>
        <v>0</v>
      </c>
      <c r="H117" s="141"/>
      <c r="I117" s="141"/>
      <c r="J117" s="121" t="s">
        <v>71</v>
      </c>
      <c r="K117" s="121" t="s">
        <v>71</v>
      </c>
      <c r="L117" s="121" t="s">
        <v>71</v>
      </c>
      <c r="M117" s="121" t="s">
        <v>71</v>
      </c>
      <c r="N117" s="121" t="s">
        <v>71</v>
      </c>
      <c r="O117" s="121" t="s">
        <v>71</v>
      </c>
      <c r="P117" s="121" t="s">
        <v>71</v>
      </c>
      <c r="Q117" s="121" t="s">
        <v>71</v>
      </c>
      <c r="R117" s="121" t="s">
        <v>71</v>
      </c>
      <c r="S117" s="121" t="s">
        <v>71</v>
      </c>
      <c r="T117" s="121" t="s">
        <v>71</v>
      </c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6"/>
      <c r="AQ117" s="24"/>
      <c r="AR117" s="24"/>
      <c r="AS117" s="24"/>
      <c r="AT117" s="6"/>
      <c r="AU117" s="24"/>
      <c r="AV117" s="24"/>
      <c r="AW117" s="24"/>
      <c r="AX117" s="24"/>
      <c r="AY117" s="7"/>
      <c r="AZ117" s="10"/>
      <c r="BA117" s="10"/>
      <c r="BB117" s="10"/>
    </row>
    <row r="118" spans="1:54" x14ac:dyDescent="0.3">
      <c r="A118" s="31" t="e">
        <f ca="1">RANK(E118,$E$2:$E$315)</f>
        <v>#N/A</v>
      </c>
      <c r="B118" s="48"/>
      <c r="C118" s="48"/>
      <c r="D118" s="2" t="s">
        <v>8</v>
      </c>
      <c r="E118" s="34"/>
      <c r="F118" s="6">
        <f>COUNT(H118:BB118)</f>
        <v>0</v>
      </c>
      <c r="G118" s="33">
        <f>SUM(H118:BB118)</f>
        <v>0</v>
      </c>
      <c r="H118" s="141"/>
      <c r="I118" s="141"/>
      <c r="J118" s="121" t="s">
        <v>71</v>
      </c>
      <c r="K118" s="121" t="s">
        <v>71</v>
      </c>
      <c r="L118" s="121" t="s">
        <v>71</v>
      </c>
      <c r="M118" s="121" t="s">
        <v>71</v>
      </c>
      <c r="N118" s="121" t="s">
        <v>71</v>
      </c>
      <c r="O118" s="121" t="s">
        <v>71</v>
      </c>
      <c r="P118" s="121" t="s">
        <v>71</v>
      </c>
      <c r="Q118" s="121" t="s">
        <v>71</v>
      </c>
      <c r="R118" s="121" t="s">
        <v>71</v>
      </c>
      <c r="S118" s="121" t="s">
        <v>71</v>
      </c>
      <c r="T118" s="121" t="s">
        <v>71</v>
      </c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6"/>
      <c r="AQ118" s="60"/>
      <c r="AR118" s="24"/>
      <c r="AS118" s="24"/>
      <c r="AT118" s="6"/>
      <c r="AU118" s="24"/>
      <c r="AV118" s="24"/>
      <c r="AW118" s="24"/>
      <c r="AX118" s="24"/>
      <c r="AY118" s="7"/>
      <c r="AZ118" s="10"/>
      <c r="BA118" s="10"/>
      <c r="BB118" s="10"/>
    </row>
    <row r="119" spans="1:54" x14ac:dyDescent="0.3">
      <c r="A119" s="31" t="e">
        <f ca="1">RANK(E119,$E$2:$E$315)</f>
        <v>#N/A</v>
      </c>
      <c r="B119" s="2"/>
      <c r="C119" s="2"/>
      <c r="D119" s="2" t="s">
        <v>8</v>
      </c>
      <c r="E119" s="34"/>
      <c r="F119" s="6">
        <f>COUNT(H119:BB119)</f>
        <v>0</v>
      </c>
      <c r="G119" s="33">
        <f>SUM(H119:BB119)</f>
        <v>0</v>
      </c>
      <c r="H119" s="128"/>
      <c r="I119" s="128"/>
      <c r="J119" s="121" t="s">
        <v>71</v>
      </c>
      <c r="K119" s="121" t="s">
        <v>71</v>
      </c>
      <c r="L119" s="121" t="s">
        <v>71</v>
      </c>
      <c r="M119" s="121" t="s">
        <v>71</v>
      </c>
      <c r="N119" s="121" t="s">
        <v>71</v>
      </c>
      <c r="O119" s="121" t="s">
        <v>71</v>
      </c>
      <c r="P119" s="121" t="s">
        <v>71</v>
      </c>
      <c r="Q119" s="121" t="s">
        <v>71</v>
      </c>
      <c r="R119" s="121" t="s">
        <v>71</v>
      </c>
      <c r="S119" s="121" t="s">
        <v>71</v>
      </c>
      <c r="T119" s="121" t="s">
        <v>71</v>
      </c>
      <c r="U119" s="131"/>
      <c r="V119" s="131"/>
      <c r="W119" s="131"/>
      <c r="X119" s="131"/>
      <c r="Y119" s="131"/>
      <c r="Z119" s="131"/>
      <c r="AA119" s="131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2"/>
      <c r="AO119" s="2"/>
      <c r="AP119" s="6"/>
      <c r="AQ119" s="60"/>
      <c r="AR119" s="24"/>
      <c r="AS119" s="24"/>
      <c r="AT119" s="6"/>
      <c r="AU119" s="24"/>
      <c r="AV119" s="24"/>
      <c r="AW119" s="24"/>
      <c r="AX119" s="24"/>
      <c r="AY119" s="7"/>
      <c r="AZ119" s="10"/>
      <c r="BA119" s="10"/>
      <c r="BB119" s="10"/>
    </row>
    <row r="120" spans="1:54" x14ac:dyDescent="0.3">
      <c r="A120" s="31" t="e">
        <f ca="1">RANK(E120,$E$2:$E$315)</f>
        <v>#N/A</v>
      </c>
      <c r="B120" s="52"/>
      <c r="C120" s="2"/>
      <c r="D120" s="46" t="s">
        <v>8</v>
      </c>
      <c r="E120" s="34"/>
      <c r="F120" s="6">
        <f>COUNT(H120:BB120)</f>
        <v>0</v>
      </c>
      <c r="G120" s="33">
        <f>SUM(H120:BB120)</f>
        <v>0</v>
      </c>
      <c r="H120" s="128"/>
      <c r="I120" s="128"/>
      <c r="J120" s="121" t="s">
        <v>71</v>
      </c>
      <c r="K120" s="121" t="s">
        <v>71</v>
      </c>
      <c r="L120" s="121" t="s">
        <v>71</v>
      </c>
      <c r="M120" s="121" t="s">
        <v>71</v>
      </c>
      <c r="N120" s="121" t="s">
        <v>71</v>
      </c>
      <c r="O120" s="121" t="s">
        <v>71</v>
      </c>
      <c r="P120" s="121" t="s">
        <v>71</v>
      </c>
      <c r="Q120" s="121" t="s">
        <v>71</v>
      </c>
      <c r="R120" s="121" t="s">
        <v>71</v>
      </c>
      <c r="S120" s="121" t="s">
        <v>71</v>
      </c>
      <c r="T120" s="121" t="s">
        <v>71</v>
      </c>
      <c r="U120" s="131"/>
      <c r="V120" s="131"/>
      <c r="W120" s="131"/>
      <c r="X120" s="131"/>
      <c r="Y120" s="131"/>
      <c r="Z120" s="131"/>
      <c r="AA120" s="131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2"/>
      <c r="AO120" s="2"/>
      <c r="AP120" s="2"/>
      <c r="AQ120" s="140"/>
      <c r="AR120" s="140"/>
      <c r="AS120" s="140"/>
      <c r="AT120" s="2"/>
      <c r="AU120" s="140"/>
      <c r="AV120" s="140"/>
      <c r="AW120" s="140"/>
      <c r="AX120" s="140"/>
      <c r="AY120" s="152"/>
      <c r="AZ120" s="10"/>
      <c r="BA120" s="2"/>
      <c r="BB120" s="10"/>
    </row>
    <row r="121" spans="1:54" x14ac:dyDescent="0.3">
      <c r="A121" s="31" t="e">
        <f ca="1">RANK(E121,$E$2:$E$315)</f>
        <v>#N/A</v>
      </c>
      <c r="B121" s="3"/>
      <c r="C121" s="3"/>
      <c r="D121" s="2" t="s">
        <v>8</v>
      </c>
      <c r="E121" s="34"/>
      <c r="F121" s="6">
        <f>COUNT(H121:BB121)</f>
        <v>0</v>
      </c>
      <c r="G121" s="33">
        <f>SUM(H121:BB121)</f>
        <v>0</v>
      </c>
      <c r="H121" s="128"/>
      <c r="I121" s="128"/>
      <c r="J121" s="121" t="s">
        <v>71</v>
      </c>
      <c r="K121" s="121" t="s">
        <v>71</v>
      </c>
      <c r="L121" s="121" t="s">
        <v>71</v>
      </c>
      <c r="M121" s="121" t="s">
        <v>71</v>
      </c>
      <c r="N121" s="121" t="s">
        <v>71</v>
      </c>
      <c r="O121" s="121" t="s">
        <v>71</v>
      </c>
      <c r="P121" s="121" t="s">
        <v>71</v>
      </c>
      <c r="Q121" s="121" t="s">
        <v>71</v>
      </c>
      <c r="R121" s="121" t="s">
        <v>71</v>
      </c>
      <c r="S121" s="121" t="s">
        <v>71</v>
      </c>
      <c r="T121" s="121" t="s">
        <v>71</v>
      </c>
      <c r="U121" s="121"/>
      <c r="V121" s="121"/>
      <c r="W121" s="121"/>
      <c r="X121" s="121"/>
      <c r="Y121" s="121"/>
      <c r="Z121" s="121"/>
      <c r="AA121" s="121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24"/>
      <c r="AR121" s="24"/>
      <c r="AS121" s="24"/>
      <c r="AT121" s="6"/>
      <c r="AU121" s="24"/>
      <c r="AV121" s="24"/>
      <c r="AW121" s="24"/>
      <c r="AX121" s="24"/>
      <c r="AY121" s="7"/>
      <c r="AZ121" s="10"/>
      <c r="BA121" s="10"/>
      <c r="BB121" s="10"/>
    </row>
    <row r="122" spans="1:54" x14ac:dyDescent="0.3">
      <c r="A122" s="31" t="e">
        <f ca="1">RANK(E122,$E$2:$E$315)</f>
        <v>#N/A</v>
      </c>
      <c r="B122" s="48"/>
      <c r="C122" s="48"/>
      <c r="D122" s="2" t="s">
        <v>8</v>
      </c>
      <c r="E122" s="34"/>
      <c r="F122" s="6">
        <f>COUNT(H122:BB122)</f>
        <v>0</v>
      </c>
      <c r="G122" s="33">
        <f>SUM(H122:BB122)</f>
        <v>0</v>
      </c>
      <c r="H122" s="128"/>
      <c r="I122" s="128"/>
      <c r="J122" s="121" t="s">
        <v>71</v>
      </c>
      <c r="K122" s="121" t="s">
        <v>71</v>
      </c>
      <c r="L122" s="121" t="s">
        <v>71</v>
      </c>
      <c r="M122" s="121" t="s">
        <v>71</v>
      </c>
      <c r="N122" s="121" t="s">
        <v>71</v>
      </c>
      <c r="O122" s="121" t="s">
        <v>71</v>
      </c>
      <c r="P122" s="121" t="s">
        <v>71</v>
      </c>
      <c r="Q122" s="121" t="s">
        <v>71</v>
      </c>
      <c r="R122" s="121" t="s">
        <v>71</v>
      </c>
      <c r="S122" s="121" t="s">
        <v>71</v>
      </c>
      <c r="T122" s="121" t="s">
        <v>71</v>
      </c>
      <c r="U122" s="121"/>
      <c r="V122" s="121"/>
      <c r="W122" s="121"/>
      <c r="X122" s="121"/>
      <c r="Y122" s="121"/>
      <c r="Z122" s="121"/>
      <c r="AA122" s="121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24"/>
      <c r="AR122" s="24"/>
      <c r="AS122" s="24"/>
      <c r="AT122" s="6"/>
      <c r="AU122" s="24"/>
      <c r="AV122" s="24"/>
      <c r="AW122" s="24"/>
      <c r="AX122" s="24"/>
      <c r="AY122" s="7"/>
      <c r="AZ122" s="10"/>
      <c r="BA122" s="10"/>
      <c r="BB122" s="10"/>
    </row>
    <row r="123" spans="1:54" x14ac:dyDescent="0.3">
      <c r="A123" s="31" t="e">
        <f ca="1">RANK(E123,$E$2:$E$315)</f>
        <v>#N/A</v>
      </c>
      <c r="B123" s="2"/>
      <c r="C123" s="2"/>
      <c r="D123" s="2" t="s">
        <v>8</v>
      </c>
      <c r="E123" s="34"/>
      <c r="F123" s="6">
        <f>COUNT(H123:BB123)</f>
        <v>0</v>
      </c>
      <c r="G123" s="33">
        <f>SUM(H123:BB123)</f>
        <v>0</v>
      </c>
      <c r="H123" s="128"/>
      <c r="I123" s="128"/>
      <c r="J123" s="121" t="s">
        <v>71</v>
      </c>
      <c r="K123" s="121" t="s">
        <v>71</v>
      </c>
      <c r="L123" s="121" t="s">
        <v>71</v>
      </c>
      <c r="M123" s="121" t="s">
        <v>71</v>
      </c>
      <c r="N123" s="121" t="s">
        <v>71</v>
      </c>
      <c r="O123" s="121" t="s">
        <v>71</v>
      </c>
      <c r="P123" s="121" t="s">
        <v>71</v>
      </c>
      <c r="Q123" s="121" t="s">
        <v>71</v>
      </c>
      <c r="R123" s="121" t="s">
        <v>71</v>
      </c>
      <c r="S123" s="121" t="s">
        <v>71</v>
      </c>
      <c r="T123" s="121" t="s">
        <v>71</v>
      </c>
      <c r="U123" s="131"/>
      <c r="V123" s="131"/>
      <c r="W123" s="131"/>
      <c r="X123" s="131"/>
      <c r="Y123" s="131"/>
      <c r="Z123" s="131"/>
      <c r="AA123" s="131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2"/>
      <c r="AO123" s="2"/>
      <c r="AP123" s="6"/>
      <c r="AQ123" s="60"/>
      <c r="AR123" s="24"/>
      <c r="AS123" s="24"/>
      <c r="AT123" s="6"/>
      <c r="AU123" s="24"/>
      <c r="AV123" s="24"/>
      <c r="AW123" s="24"/>
      <c r="AX123" s="24"/>
      <c r="AY123" s="7"/>
      <c r="AZ123" s="10"/>
      <c r="BA123" s="10"/>
      <c r="BB123" s="10"/>
    </row>
    <row r="124" spans="1:54" x14ac:dyDescent="0.3">
      <c r="A124" s="31" t="e">
        <f ca="1">RANK(E124,$E$2:$E$315)</f>
        <v>#N/A</v>
      </c>
      <c r="B124" s="2"/>
      <c r="C124" s="115"/>
      <c r="D124" s="2" t="s">
        <v>8</v>
      </c>
      <c r="E124" s="34"/>
      <c r="F124" s="6">
        <f>COUNT(H124:BB124)</f>
        <v>0</v>
      </c>
      <c r="G124" s="33">
        <f>SUM(H124:BB124)</f>
        <v>0</v>
      </c>
      <c r="H124" s="128"/>
      <c r="I124" s="128"/>
      <c r="J124" s="121" t="s">
        <v>71</v>
      </c>
      <c r="K124" s="121" t="s">
        <v>71</v>
      </c>
      <c r="L124" s="121" t="s">
        <v>71</v>
      </c>
      <c r="M124" s="121" t="s">
        <v>71</v>
      </c>
      <c r="N124" s="121" t="s">
        <v>71</v>
      </c>
      <c r="O124" s="121" t="s">
        <v>71</v>
      </c>
      <c r="P124" s="121" t="s">
        <v>71</v>
      </c>
      <c r="Q124" s="121" t="s">
        <v>71</v>
      </c>
      <c r="R124" s="121" t="s">
        <v>71</v>
      </c>
      <c r="S124" s="121" t="s">
        <v>71</v>
      </c>
      <c r="T124" s="121" t="s">
        <v>71</v>
      </c>
      <c r="U124" s="121"/>
      <c r="V124" s="121"/>
      <c r="W124" s="121"/>
      <c r="X124" s="121"/>
      <c r="Y124" s="121"/>
      <c r="Z124" s="121"/>
      <c r="AA124" s="121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24"/>
      <c r="AR124" s="24"/>
      <c r="AS124" s="24"/>
      <c r="AT124" s="6"/>
      <c r="AU124" s="24"/>
      <c r="AV124" s="24"/>
      <c r="AW124" s="24"/>
      <c r="AX124" s="24"/>
      <c r="AY124" s="7"/>
      <c r="AZ124" s="10"/>
      <c r="BA124" s="10"/>
      <c r="BB124" s="10"/>
    </row>
    <row r="125" spans="1:54" x14ac:dyDescent="0.3">
      <c r="A125" s="31" t="e">
        <f ca="1">RANK(E125,$E$2:$E$315)</f>
        <v>#N/A</v>
      </c>
      <c r="B125" s="57"/>
      <c r="C125" s="10"/>
      <c r="D125" s="2" t="s">
        <v>8</v>
      </c>
      <c r="E125" s="34"/>
      <c r="F125" s="6">
        <f>COUNT(H125:BB125)</f>
        <v>0</v>
      </c>
      <c r="G125" s="33">
        <f>SUM(H125:BB125)</f>
        <v>0</v>
      </c>
      <c r="H125" s="128"/>
      <c r="I125" s="128"/>
      <c r="J125" s="121" t="s">
        <v>71</v>
      </c>
      <c r="K125" s="121" t="s">
        <v>71</v>
      </c>
      <c r="L125" s="121" t="s">
        <v>71</v>
      </c>
      <c r="M125" s="121" t="s">
        <v>71</v>
      </c>
      <c r="N125" s="121" t="s">
        <v>71</v>
      </c>
      <c r="O125" s="121" t="s">
        <v>71</v>
      </c>
      <c r="P125" s="121" t="s">
        <v>71</v>
      </c>
      <c r="Q125" s="121" t="s">
        <v>71</v>
      </c>
      <c r="R125" s="121" t="s">
        <v>71</v>
      </c>
      <c r="S125" s="121" t="s">
        <v>71</v>
      </c>
      <c r="T125" s="121" t="s">
        <v>71</v>
      </c>
      <c r="U125" s="121"/>
      <c r="V125" s="121"/>
      <c r="W125" s="121"/>
      <c r="X125" s="121"/>
      <c r="Y125" s="121"/>
      <c r="Z125" s="121"/>
      <c r="AA125" s="121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24"/>
      <c r="AR125" s="24"/>
      <c r="AS125" s="24"/>
      <c r="AT125" s="6"/>
      <c r="AU125" s="24"/>
      <c r="AV125" s="24"/>
      <c r="AW125" s="24"/>
      <c r="AX125" s="24"/>
      <c r="AY125" s="7"/>
      <c r="AZ125" s="10"/>
      <c r="BA125" s="10"/>
      <c r="BB125" s="10"/>
    </row>
    <row r="126" spans="1:54" x14ac:dyDescent="0.3">
      <c r="A126" s="31" t="e">
        <f ca="1">RANK(E126,$E$2:$E$315)</f>
        <v>#N/A</v>
      </c>
      <c r="B126" s="49"/>
      <c r="C126" s="49"/>
      <c r="D126" s="2" t="s">
        <v>8</v>
      </c>
      <c r="E126" s="34"/>
      <c r="F126" s="6">
        <f>COUNT(H126:BB126)</f>
        <v>0</v>
      </c>
      <c r="G126" s="33">
        <f>SUM(H126:BB126)</f>
        <v>0</v>
      </c>
      <c r="H126" s="128"/>
      <c r="I126" s="128"/>
      <c r="J126" s="121" t="s">
        <v>71</v>
      </c>
      <c r="K126" s="121" t="s">
        <v>71</v>
      </c>
      <c r="L126" s="121" t="s">
        <v>71</v>
      </c>
      <c r="M126" s="121" t="s">
        <v>71</v>
      </c>
      <c r="N126" s="121" t="s">
        <v>71</v>
      </c>
      <c r="O126" s="121" t="s">
        <v>71</v>
      </c>
      <c r="P126" s="121" t="s">
        <v>71</v>
      </c>
      <c r="Q126" s="121" t="s">
        <v>71</v>
      </c>
      <c r="R126" s="121" t="s">
        <v>71</v>
      </c>
      <c r="S126" s="121" t="s">
        <v>71</v>
      </c>
      <c r="T126" s="121" t="s">
        <v>71</v>
      </c>
      <c r="U126" s="121"/>
      <c r="V126" s="121"/>
      <c r="W126" s="121"/>
      <c r="X126" s="121"/>
      <c r="Y126" s="121"/>
      <c r="Z126" s="121"/>
      <c r="AA126" s="121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24"/>
      <c r="AR126" s="24"/>
      <c r="AS126" s="24"/>
      <c r="AT126" s="6"/>
      <c r="AU126" s="24"/>
      <c r="AV126" s="24"/>
      <c r="AW126" s="24"/>
      <c r="AX126" s="24"/>
      <c r="AY126" s="7"/>
      <c r="AZ126" s="10"/>
      <c r="BA126" s="10"/>
      <c r="BB126" s="10"/>
    </row>
    <row r="127" spans="1:54" x14ac:dyDescent="0.3">
      <c r="A127" s="31" t="e">
        <f ca="1">RANK(E127,$E$2:$E$315)</f>
        <v>#N/A</v>
      </c>
      <c r="B127" s="46"/>
      <c r="C127" s="46"/>
      <c r="D127" s="2" t="s">
        <v>8</v>
      </c>
      <c r="E127" s="34"/>
      <c r="F127" s="6">
        <f>COUNT(H127:BB127)</f>
        <v>0</v>
      </c>
      <c r="G127" s="33">
        <f>SUM(H127:BB127)</f>
        <v>0</v>
      </c>
      <c r="H127" s="128"/>
      <c r="I127" s="128"/>
      <c r="J127" s="121" t="s">
        <v>71</v>
      </c>
      <c r="K127" s="121" t="s">
        <v>71</v>
      </c>
      <c r="L127" s="121" t="s">
        <v>71</v>
      </c>
      <c r="M127" s="121" t="s">
        <v>71</v>
      </c>
      <c r="N127" s="121" t="s">
        <v>71</v>
      </c>
      <c r="O127" s="121" t="s">
        <v>71</v>
      </c>
      <c r="P127" s="121" t="s">
        <v>71</v>
      </c>
      <c r="Q127" s="121" t="s">
        <v>71</v>
      </c>
      <c r="R127" s="121" t="s">
        <v>71</v>
      </c>
      <c r="S127" s="121" t="s">
        <v>71</v>
      </c>
      <c r="T127" s="121" t="s">
        <v>71</v>
      </c>
      <c r="U127" s="131"/>
      <c r="V127" s="131"/>
      <c r="W127" s="131"/>
      <c r="X127" s="121"/>
      <c r="Y127" s="131"/>
      <c r="Z127" s="131"/>
      <c r="AA127" s="131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2"/>
      <c r="AO127" s="2"/>
      <c r="AP127" s="6"/>
      <c r="AQ127" s="24"/>
      <c r="AR127" s="24"/>
      <c r="AS127" s="24"/>
      <c r="AT127" s="6"/>
      <c r="AU127" s="24"/>
      <c r="AV127" s="24"/>
      <c r="AW127" s="24"/>
      <c r="AX127" s="24"/>
      <c r="AY127" s="7"/>
      <c r="AZ127" s="10"/>
      <c r="BA127" s="10"/>
      <c r="BB127" s="10"/>
    </row>
    <row r="128" spans="1:54" x14ac:dyDescent="0.3">
      <c r="A128" s="31" t="e">
        <f ca="1">RANK(E128,$E$2:$E$315)</f>
        <v>#N/A</v>
      </c>
      <c r="B128" s="46"/>
      <c r="C128" s="46"/>
      <c r="D128" s="46" t="s">
        <v>8</v>
      </c>
      <c r="E128" s="34"/>
      <c r="F128" s="6">
        <f>COUNT(H128:BB128)</f>
        <v>0</v>
      </c>
      <c r="G128" s="33">
        <f>SUM(H128:BB128)</f>
        <v>0</v>
      </c>
      <c r="H128" s="128"/>
      <c r="I128" s="128"/>
      <c r="J128" s="121" t="s">
        <v>71</v>
      </c>
      <c r="K128" s="121" t="s">
        <v>71</v>
      </c>
      <c r="L128" s="121" t="s">
        <v>71</v>
      </c>
      <c r="M128" s="121" t="s">
        <v>71</v>
      </c>
      <c r="N128" s="121" t="s">
        <v>71</v>
      </c>
      <c r="O128" s="121" t="s">
        <v>71</v>
      </c>
      <c r="P128" s="121" t="s">
        <v>71</v>
      </c>
      <c r="Q128" s="121" t="s">
        <v>71</v>
      </c>
      <c r="R128" s="121" t="s">
        <v>71</v>
      </c>
      <c r="S128" s="121" t="s">
        <v>71</v>
      </c>
      <c r="T128" s="121" t="s">
        <v>71</v>
      </c>
      <c r="U128" s="131"/>
      <c r="V128" s="131"/>
      <c r="W128" s="131"/>
      <c r="X128" s="131"/>
      <c r="Y128" s="131"/>
      <c r="Z128" s="131"/>
      <c r="AA128" s="131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2"/>
      <c r="AO128" s="2"/>
      <c r="AP128" s="2"/>
      <c r="AQ128" s="140"/>
      <c r="AR128" s="140"/>
      <c r="AS128" s="140"/>
      <c r="AT128" s="2"/>
      <c r="AU128" s="140"/>
      <c r="AV128" s="140"/>
      <c r="AW128" s="140"/>
      <c r="AX128" s="140"/>
      <c r="AY128" s="152"/>
      <c r="AZ128" s="10"/>
      <c r="BA128" s="10"/>
      <c r="BB128" s="10"/>
    </row>
    <row r="129" spans="1:54" x14ac:dyDescent="0.3">
      <c r="A129" s="31" t="e">
        <f ca="1">RANK(E129,$E$2:$E$315)</f>
        <v>#N/A</v>
      </c>
      <c r="B129" s="52"/>
      <c r="C129" s="52"/>
      <c r="D129" s="52" t="s">
        <v>8</v>
      </c>
      <c r="E129" s="34"/>
      <c r="F129" s="6">
        <f>COUNT(H129:BB129)</f>
        <v>0</v>
      </c>
      <c r="G129" s="33">
        <f>SUM(H129:BB129)</f>
        <v>0</v>
      </c>
      <c r="H129" s="128"/>
      <c r="I129" s="128"/>
      <c r="J129" s="121" t="s">
        <v>71</v>
      </c>
      <c r="K129" s="121" t="s">
        <v>71</v>
      </c>
      <c r="L129" s="121" t="s">
        <v>71</v>
      </c>
      <c r="M129" s="121" t="s">
        <v>71</v>
      </c>
      <c r="N129" s="121" t="s">
        <v>71</v>
      </c>
      <c r="O129" s="121" t="s">
        <v>71</v>
      </c>
      <c r="P129" s="121" t="s">
        <v>71</v>
      </c>
      <c r="Q129" s="121" t="s">
        <v>71</v>
      </c>
      <c r="R129" s="121" t="s">
        <v>71</v>
      </c>
      <c r="S129" s="121" t="s">
        <v>71</v>
      </c>
      <c r="T129" s="121" t="s">
        <v>71</v>
      </c>
      <c r="U129" s="131"/>
      <c r="V129" s="131"/>
      <c r="W129" s="131"/>
      <c r="X129" s="131"/>
      <c r="Y129" s="131"/>
      <c r="Z129" s="131"/>
      <c r="AA129" s="131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2"/>
      <c r="AO129" s="2"/>
      <c r="AP129" s="2"/>
      <c r="AQ129" s="140"/>
      <c r="AR129" s="140"/>
      <c r="AS129" s="140"/>
      <c r="AT129" s="2"/>
      <c r="AU129" s="140"/>
      <c r="AV129" s="140"/>
      <c r="AW129" s="140"/>
      <c r="AX129" s="140"/>
      <c r="AY129" s="152"/>
      <c r="AZ129" s="10"/>
      <c r="BA129" s="10"/>
      <c r="BB129" s="10"/>
    </row>
    <row r="130" spans="1:54" x14ac:dyDescent="0.3">
      <c r="A130" s="31" t="e">
        <f ca="1">RANK(E130,$E$2:$E$315)</f>
        <v>#N/A</v>
      </c>
      <c r="B130" s="3"/>
      <c r="C130" s="2"/>
      <c r="D130" s="2" t="s">
        <v>8</v>
      </c>
      <c r="E130" s="34"/>
      <c r="F130" s="6">
        <f>COUNT(H130:BB130)</f>
        <v>0</v>
      </c>
      <c r="G130" s="33">
        <f>SUM(H130:BB130)</f>
        <v>0</v>
      </c>
      <c r="H130" s="128"/>
      <c r="I130" s="128"/>
      <c r="J130" s="121" t="s">
        <v>71</v>
      </c>
      <c r="K130" s="121" t="s">
        <v>71</v>
      </c>
      <c r="L130" s="121" t="s">
        <v>71</v>
      </c>
      <c r="M130" s="121" t="s">
        <v>71</v>
      </c>
      <c r="N130" s="121" t="s">
        <v>71</v>
      </c>
      <c r="O130" s="121" t="s">
        <v>71</v>
      </c>
      <c r="P130" s="121" t="s">
        <v>71</v>
      </c>
      <c r="Q130" s="121" t="s">
        <v>71</v>
      </c>
      <c r="R130" s="121" t="s">
        <v>71</v>
      </c>
      <c r="S130" s="121" t="s">
        <v>71</v>
      </c>
      <c r="T130" s="121" t="s">
        <v>71</v>
      </c>
      <c r="U130" s="121"/>
      <c r="V130" s="121"/>
      <c r="W130" s="121"/>
      <c r="X130" s="121"/>
      <c r="Y130" s="121"/>
      <c r="Z130" s="121"/>
      <c r="AA130" s="121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24"/>
      <c r="AR130" s="24"/>
      <c r="AS130" s="24"/>
      <c r="AT130" s="6"/>
      <c r="AU130" s="24"/>
      <c r="AV130" s="24"/>
      <c r="AW130" s="24"/>
      <c r="AX130" s="24"/>
      <c r="AY130" s="7"/>
      <c r="AZ130" s="10"/>
      <c r="BA130" s="10"/>
      <c r="BB130" s="10"/>
    </row>
    <row r="131" spans="1:54" x14ac:dyDescent="0.3">
      <c r="A131" s="31" t="e">
        <f ca="1">RANK(E131,$E$2:$E$315)</f>
        <v>#N/A</v>
      </c>
      <c r="B131" s="48"/>
      <c r="C131" s="48"/>
      <c r="D131" s="2" t="s">
        <v>8</v>
      </c>
      <c r="E131" s="34"/>
      <c r="F131" s="6">
        <f>COUNT(H131:BB131)</f>
        <v>0</v>
      </c>
      <c r="G131" s="33">
        <f>SUM(H131:BB131)</f>
        <v>0</v>
      </c>
      <c r="H131" s="141"/>
      <c r="I131" s="141"/>
      <c r="J131" s="121" t="s">
        <v>71</v>
      </c>
      <c r="K131" s="121" t="s">
        <v>71</v>
      </c>
      <c r="L131" s="121" t="s">
        <v>71</v>
      </c>
      <c r="M131" s="121" t="s">
        <v>71</v>
      </c>
      <c r="N131" s="121" t="s">
        <v>71</v>
      </c>
      <c r="O131" s="121" t="s">
        <v>71</v>
      </c>
      <c r="P131" s="121" t="s">
        <v>71</v>
      </c>
      <c r="Q131" s="121" t="s">
        <v>71</v>
      </c>
      <c r="R131" s="121" t="s">
        <v>71</v>
      </c>
      <c r="S131" s="121" t="s">
        <v>71</v>
      </c>
      <c r="T131" s="121" t="s">
        <v>71</v>
      </c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6"/>
      <c r="AQ131" s="60"/>
      <c r="AR131" s="24"/>
      <c r="AS131" s="24"/>
      <c r="AT131" s="6"/>
      <c r="AU131" s="24"/>
      <c r="AV131" s="24"/>
      <c r="AW131" s="24"/>
      <c r="AX131" s="24"/>
      <c r="AY131" s="7"/>
      <c r="AZ131" s="10"/>
      <c r="BA131" s="10"/>
      <c r="BB131" s="10"/>
    </row>
    <row r="132" spans="1:54" x14ac:dyDescent="0.3">
      <c r="A132" s="31" t="e">
        <f ca="1">RANK(E132,$E$2:$E$315)</f>
        <v>#N/A</v>
      </c>
      <c r="B132" s="46"/>
      <c r="C132" s="46"/>
      <c r="D132" s="2" t="s">
        <v>8</v>
      </c>
      <c r="E132" s="34"/>
      <c r="F132" s="6">
        <f>COUNT(H132:BB132)</f>
        <v>0</v>
      </c>
      <c r="G132" s="33">
        <f>SUM(H132:BB132)</f>
        <v>0</v>
      </c>
      <c r="H132" s="128"/>
      <c r="I132" s="128"/>
      <c r="J132" s="121" t="s">
        <v>71</v>
      </c>
      <c r="K132" s="121" t="s">
        <v>71</v>
      </c>
      <c r="L132" s="121" t="s">
        <v>71</v>
      </c>
      <c r="M132" s="121" t="s">
        <v>71</v>
      </c>
      <c r="N132" s="121" t="s">
        <v>71</v>
      </c>
      <c r="O132" s="121" t="s">
        <v>71</v>
      </c>
      <c r="P132" s="121" t="s">
        <v>71</v>
      </c>
      <c r="Q132" s="121" t="s">
        <v>71</v>
      </c>
      <c r="R132" s="121" t="s">
        <v>71</v>
      </c>
      <c r="S132" s="121" t="s">
        <v>71</v>
      </c>
      <c r="T132" s="121" t="s">
        <v>71</v>
      </c>
      <c r="U132" s="121"/>
      <c r="V132" s="121"/>
      <c r="W132" s="121"/>
      <c r="X132" s="121"/>
      <c r="Y132" s="121"/>
      <c r="Z132" s="121"/>
      <c r="AA132" s="121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24"/>
      <c r="AR132" s="24"/>
      <c r="AS132" s="24"/>
      <c r="AT132" s="6"/>
      <c r="AU132" s="24"/>
      <c r="AV132" s="24"/>
      <c r="AW132" s="24"/>
      <c r="AX132" s="24"/>
      <c r="AY132" s="7"/>
      <c r="AZ132" s="10"/>
      <c r="BA132" s="10"/>
      <c r="BB132" s="10"/>
    </row>
    <row r="133" spans="1:54" x14ac:dyDescent="0.3">
      <c r="A133" s="31" t="e">
        <f ca="1">RANK(E133,$E$2:$E$315)</f>
        <v>#N/A</v>
      </c>
      <c r="B133" s="2"/>
      <c r="C133" s="2"/>
      <c r="D133" s="2" t="s">
        <v>8</v>
      </c>
      <c r="E133" s="34"/>
      <c r="F133" s="6">
        <f>COUNT(H133:BB133)</f>
        <v>0</v>
      </c>
      <c r="G133" s="33">
        <f>SUM(H133:BB133)</f>
        <v>0</v>
      </c>
      <c r="H133" s="128"/>
      <c r="I133" s="128"/>
      <c r="J133" s="121" t="s">
        <v>71</v>
      </c>
      <c r="K133" s="121" t="s">
        <v>71</v>
      </c>
      <c r="L133" s="121" t="s">
        <v>71</v>
      </c>
      <c r="M133" s="121" t="s">
        <v>71</v>
      </c>
      <c r="N133" s="121" t="s">
        <v>71</v>
      </c>
      <c r="O133" s="121" t="s">
        <v>71</v>
      </c>
      <c r="P133" s="121" t="s">
        <v>71</v>
      </c>
      <c r="Q133" s="121" t="s">
        <v>71</v>
      </c>
      <c r="R133" s="121" t="s">
        <v>71</v>
      </c>
      <c r="S133" s="121" t="s">
        <v>71</v>
      </c>
      <c r="T133" s="121" t="s">
        <v>71</v>
      </c>
      <c r="U133" s="121"/>
      <c r="V133" s="121"/>
      <c r="W133" s="121"/>
      <c r="X133" s="121"/>
      <c r="Y133" s="121"/>
      <c r="Z133" s="121"/>
      <c r="AA133" s="121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24"/>
      <c r="AR133" s="24"/>
      <c r="AS133" s="24"/>
      <c r="AT133" s="6"/>
      <c r="AU133" s="24"/>
      <c r="AV133" s="24"/>
      <c r="AW133" s="24"/>
      <c r="AX133" s="24"/>
      <c r="AY133" s="7"/>
      <c r="AZ133" s="10"/>
      <c r="BA133" s="10"/>
      <c r="BB133" s="10"/>
    </row>
    <row r="134" spans="1:54" x14ac:dyDescent="0.3">
      <c r="A134" s="31" t="e">
        <f ca="1">RANK(E134,$E$2:$E$315)</f>
        <v>#N/A</v>
      </c>
      <c r="B134" s="52"/>
      <c r="C134" s="2"/>
      <c r="D134" s="46" t="s">
        <v>8</v>
      </c>
      <c r="E134" s="34"/>
      <c r="F134" s="6">
        <f>COUNT(H134:BB134)</f>
        <v>0</v>
      </c>
      <c r="G134" s="33">
        <f>SUM(H134:BB134)</f>
        <v>0</v>
      </c>
      <c r="H134" s="128"/>
      <c r="I134" s="128"/>
      <c r="J134" s="121" t="s">
        <v>71</v>
      </c>
      <c r="K134" s="121" t="s">
        <v>71</v>
      </c>
      <c r="L134" s="121" t="s">
        <v>71</v>
      </c>
      <c r="M134" s="121" t="s">
        <v>71</v>
      </c>
      <c r="N134" s="121" t="s">
        <v>71</v>
      </c>
      <c r="O134" s="121" t="s">
        <v>71</v>
      </c>
      <c r="P134" s="121" t="s">
        <v>71</v>
      </c>
      <c r="Q134" s="121" t="s">
        <v>71</v>
      </c>
      <c r="R134" s="121" t="s">
        <v>71</v>
      </c>
      <c r="S134" s="121" t="s">
        <v>71</v>
      </c>
      <c r="T134" s="121" t="s">
        <v>71</v>
      </c>
      <c r="U134" s="131"/>
      <c r="V134" s="131"/>
      <c r="W134" s="131"/>
      <c r="X134" s="131"/>
      <c r="Y134" s="131"/>
      <c r="Z134" s="131"/>
      <c r="AA134" s="131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2"/>
      <c r="AO134" s="2"/>
      <c r="AP134" s="2"/>
      <c r="AQ134" s="140"/>
      <c r="AR134" s="140"/>
      <c r="AS134" s="140"/>
      <c r="AT134" s="2"/>
      <c r="AU134" s="140"/>
      <c r="AV134" s="140"/>
      <c r="AW134" s="140"/>
      <c r="AX134" s="140"/>
      <c r="AY134" s="152"/>
      <c r="AZ134" s="10"/>
      <c r="BA134" s="2"/>
      <c r="BB134" s="10"/>
    </row>
    <row r="135" spans="1:54" x14ac:dyDescent="0.3">
      <c r="A135" s="31" t="e">
        <f ca="1">RANK(E135,$E$2:$E$315)</f>
        <v>#N/A</v>
      </c>
      <c r="B135" s="2"/>
      <c r="C135" s="2"/>
      <c r="D135" s="2" t="s">
        <v>8</v>
      </c>
      <c r="E135" s="34"/>
      <c r="F135" s="6">
        <f>COUNT(H135:BB135)</f>
        <v>0</v>
      </c>
      <c r="G135" s="33">
        <f>SUM(H135:BB135)</f>
        <v>0</v>
      </c>
      <c r="H135" s="128"/>
      <c r="I135" s="128"/>
      <c r="J135" s="121" t="s">
        <v>71</v>
      </c>
      <c r="K135" s="121" t="s">
        <v>71</v>
      </c>
      <c r="L135" s="121" t="s">
        <v>71</v>
      </c>
      <c r="M135" s="121" t="s">
        <v>71</v>
      </c>
      <c r="N135" s="121" t="s">
        <v>71</v>
      </c>
      <c r="O135" s="121" t="s">
        <v>71</v>
      </c>
      <c r="P135" s="121" t="s">
        <v>71</v>
      </c>
      <c r="Q135" s="121" t="s">
        <v>71</v>
      </c>
      <c r="R135" s="121" t="s">
        <v>71</v>
      </c>
      <c r="S135" s="121" t="s">
        <v>71</v>
      </c>
      <c r="T135" s="121" t="s">
        <v>71</v>
      </c>
      <c r="U135" s="131"/>
      <c r="V135" s="131"/>
      <c r="W135" s="131"/>
      <c r="X135" s="131"/>
      <c r="Y135" s="131"/>
      <c r="Z135" s="131"/>
      <c r="AA135" s="131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2"/>
      <c r="AO135" s="2"/>
      <c r="AP135" s="6"/>
      <c r="AQ135" s="60"/>
      <c r="AR135" s="24"/>
      <c r="AS135" s="24"/>
      <c r="AT135" s="6"/>
      <c r="AU135" s="24"/>
      <c r="AV135" s="24"/>
      <c r="AW135" s="24"/>
      <c r="AX135" s="24"/>
      <c r="AY135" s="7"/>
      <c r="AZ135" s="10"/>
      <c r="BA135" s="10"/>
      <c r="BB135" s="10"/>
    </row>
    <row r="136" spans="1:54" x14ac:dyDescent="0.3">
      <c r="A136" s="31" t="e">
        <f ca="1">RANK(E136,$E$2:$E$315)</f>
        <v>#N/A</v>
      </c>
      <c r="B136" s="48"/>
      <c r="C136" s="48"/>
      <c r="D136" s="2" t="s">
        <v>8</v>
      </c>
      <c r="E136" s="34"/>
      <c r="F136" s="6">
        <f>COUNT(H136:BB136)</f>
        <v>0</v>
      </c>
      <c r="G136" s="33">
        <f>SUM(H136:BB136)</f>
        <v>0</v>
      </c>
      <c r="H136" s="128"/>
      <c r="I136" s="128"/>
      <c r="J136" s="121" t="s">
        <v>71</v>
      </c>
      <c r="K136" s="121" t="s">
        <v>71</v>
      </c>
      <c r="L136" s="121" t="s">
        <v>71</v>
      </c>
      <c r="M136" s="121" t="s">
        <v>71</v>
      </c>
      <c r="N136" s="121" t="s">
        <v>71</v>
      </c>
      <c r="O136" s="121" t="s">
        <v>71</v>
      </c>
      <c r="P136" s="121" t="s">
        <v>71</v>
      </c>
      <c r="Q136" s="121" t="s">
        <v>71</v>
      </c>
      <c r="R136" s="121" t="s">
        <v>71</v>
      </c>
      <c r="S136" s="121" t="s">
        <v>71</v>
      </c>
      <c r="T136" s="121" t="s">
        <v>71</v>
      </c>
      <c r="U136" s="121"/>
      <c r="V136" s="121"/>
      <c r="W136" s="121"/>
      <c r="X136" s="121"/>
      <c r="Y136" s="121"/>
      <c r="Z136" s="121"/>
      <c r="AA136" s="121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24"/>
      <c r="AR136" s="24"/>
      <c r="AS136" s="24"/>
      <c r="AT136" s="6"/>
      <c r="AU136" s="24"/>
      <c r="AV136" s="24"/>
      <c r="AW136" s="24"/>
      <c r="AX136" s="24"/>
      <c r="AY136" s="7"/>
      <c r="AZ136" s="10"/>
      <c r="BA136" s="10"/>
      <c r="BB136" s="10"/>
    </row>
    <row r="137" spans="1:54" x14ac:dyDescent="0.3">
      <c r="A137" s="31" t="e">
        <f ca="1">RANK(E137,$E$2:$E$315)</f>
        <v>#N/A</v>
      </c>
      <c r="B137" s="49"/>
      <c r="C137" s="52"/>
      <c r="D137" s="2" t="s">
        <v>8</v>
      </c>
      <c r="E137" s="34"/>
      <c r="F137" s="6">
        <f>COUNT(H137:BB137)</f>
        <v>0</v>
      </c>
      <c r="G137" s="33">
        <f>SUM(H137:BB137)</f>
        <v>0</v>
      </c>
      <c r="H137" s="128"/>
      <c r="I137" s="128"/>
      <c r="J137" s="121" t="s">
        <v>71</v>
      </c>
      <c r="K137" s="121" t="s">
        <v>71</v>
      </c>
      <c r="L137" s="121" t="s">
        <v>71</v>
      </c>
      <c r="M137" s="121" t="s">
        <v>71</v>
      </c>
      <c r="N137" s="121" t="s">
        <v>71</v>
      </c>
      <c r="O137" s="121" t="s">
        <v>71</v>
      </c>
      <c r="P137" s="121" t="s">
        <v>71</v>
      </c>
      <c r="Q137" s="121" t="s">
        <v>71</v>
      </c>
      <c r="R137" s="121" t="s">
        <v>71</v>
      </c>
      <c r="S137" s="121" t="s">
        <v>71</v>
      </c>
      <c r="T137" s="121" t="s">
        <v>71</v>
      </c>
      <c r="U137" s="121"/>
      <c r="V137" s="121"/>
      <c r="W137" s="121"/>
      <c r="X137" s="121"/>
      <c r="Y137" s="121"/>
      <c r="Z137" s="121"/>
      <c r="AA137" s="121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24"/>
      <c r="AR137" s="24"/>
      <c r="AS137" s="24"/>
      <c r="AT137" s="6"/>
      <c r="AU137" s="24"/>
      <c r="AV137" s="24"/>
      <c r="AW137" s="24"/>
      <c r="AX137" s="24"/>
      <c r="AY137" s="7"/>
      <c r="AZ137" s="10"/>
      <c r="BA137" s="10"/>
      <c r="BB137" s="10"/>
    </row>
    <row r="138" spans="1:54" x14ac:dyDescent="0.3">
      <c r="A138" s="31" t="e">
        <f ca="1">RANK(E138,$E$2:$E$315)</f>
        <v>#N/A</v>
      </c>
      <c r="B138" s="3"/>
      <c r="C138" s="2"/>
      <c r="D138" s="2" t="s">
        <v>8</v>
      </c>
      <c r="E138" s="34"/>
      <c r="F138" s="6">
        <f>COUNT(H138:BB138)</f>
        <v>0</v>
      </c>
      <c r="G138" s="33">
        <f>SUM(H138:BB138)</f>
        <v>0</v>
      </c>
      <c r="H138" s="128"/>
      <c r="I138" s="128"/>
      <c r="J138" s="121" t="s">
        <v>71</v>
      </c>
      <c r="K138" s="121" t="s">
        <v>71</v>
      </c>
      <c r="L138" s="121" t="s">
        <v>71</v>
      </c>
      <c r="M138" s="121" t="s">
        <v>71</v>
      </c>
      <c r="N138" s="121" t="s">
        <v>71</v>
      </c>
      <c r="O138" s="121" t="s">
        <v>71</v>
      </c>
      <c r="P138" s="121" t="s">
        <v>71</v>
      </c>
      <c r="Q138" s="121" t="s">
        <v>71</v>
      </c>
      <c r="R138" s="121" t="s">
        <v>71</v>
      </c>
      <c r="S138" s="121" t="s">
        <v>71</v>
      </c>
      <c r="T138" s="121" t="s">
        <v>71</v>
      </c>
      <c r="U138" s="121"/>
      <c r="V138" s="121"/>
      <c r="W138" s="121"/>
      <c r="X138" s="121"/>
      <c r="Y138" s="121"/>
      <c r="Z138" s="121"/>
      <c r="AA138" s="121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24"/>
      <c r="AR138" s="24"/>
      <c r="AS138" s="24"/>
      <c r="AT138" s="6"/>
      <c r="AU138" s="24"/>
      <c r="AV138" s="24"/>
      <c r="AW138" s="24"/>
      <c r="AX138" s="24"/>
      <c r="AY138" s="7"/>
      <c r="AZ138" s="10"/>
      <c r="BA138" s="10"/>
      <c r="BB138" s="10"/>
    </row>
    <row r="139" spans="1:54" x14ac:dyDescent="0.3">
      <c r="A139" s="31" t="e">
        <f ca="1">RANK(E139,$E$2:$E$315)</f>
        <v>#N/A</v>
      </c>
      <c r="B139" s="46"/>
      <c r="C139" s="46"/>
      <c r="D139" s="46" t="s">
        <v>8</v>
      </c>
      <c r="E139" s="34"/>
      <c r="F139" s="6">
        <f>COUNT(H139:BB139)</f>
        <v>0</v>
      </c>
      <c r="G139" s="33">
        <f>SUM(H139:BB139)</f>
        <v>0</v>
      </c>
      <c r="H139" s="141"/>
      <c r="I139" s="141"/>
      <c r="J139" s="121" t="s">
        <v>71</v>
      </c>
      <c r="K139" s="121" t="s">
        <v>71</v>
      </c>
      <c r="L139" s="121" t="s">
        <v>71</v>
      </c>
      <c r="M139" s="121" t="s">
        <v>71</v>
      </c>
      <c r="N139" s="121" t="s">
        <v>71</v>
      </c>
      <c r="O139" s="121" t="s">
        <v>71</v>
      </c>
      <c r="P139" s="121" t="s">
        <v>71</v>
      </c>
      <c r="Q139" s="121" t="s">
        <v>71</v>
      </c>
      <c r="R139" s="121" t="s">
        <v>71</v>
      </c>
      <c r="S139" s="121" t="s">
        <v>71</v>
      </c>
      <c r="T139" s="121" t="s">
        <v>71</v>
      </c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6"/>
      <c r="AQ139" s="24"/>
      <c r="AR139" s="24"/>
      <c r="AS139" s="24"/>
      <c r="AT139" s="6"/>
      <c r="AU139" s="24"/>
      <c r="AV139" s="24"/>
      <c r="AW139" s="24"/>
      <c r="AX139" s="24"/>
      <c r="AY139" s="7"/>
      <c r="AZ139" s="10"/>
      <c r="BA139" s="10"/>
      <c r="BB139" s="10"/>
    </row>
    <row r="140" spans="1:54" x14ac:dyDescent="0.3">
      <c r="A140" s="31" t="e">
        <f ca="1">RANK(E140,$E$2:$E$315)</f>
        <v>#N/A</v>
      </c>
      <c r="B140" s="3"/>
      <c r="C140" s="2"/>
      <c r="D140" s="2" t="s">
        <v>8</v>
      </c>
      <c r="E140" s="34"/>
      <c r="F140" s="6">
        <f>COUNT(H140:BB140)</f>
        <v>0</v>
      </c>
      <c r="G140" s="33">
        <f>SUM(H140:BB140)</f>
        <v>0</v>
      </c>
      <c r="H140" s="128"/>
      <c r="I140" s="128"/>
      <c r="J140" s="121" t="s">
        <v>71</v>
      </c>
      <c r="K140" s="121" t="s">
        <v>71</v>
      </c>
      <c r="L140" s="121" t="s">
        <v>71</v>
      </c>
      <c r="M140" s="121" t="s">
        <v>71</v>
      </c>
      <c r="N140" s="121" t="s">
        <v>71</v>
      </c>
      <c r="O140" s="121" t="s">
        <v>71</v>
      </c>
      <c r="P140" s="121" t="s">
        <v>71</v>
      </c>
      <c r="Q140" s="121" t="s">
        <v>71</v>
      </c>
      <c r="R140" s="121" t="s">
        <v>71</v>
      </c>
      <c r="S140" s="121" t="s">
        <v>71</v>
      </c>
      <c r="T140" s="121" t="s">
        <v>71</v>
      </c>
      <c r="U140" s="121"/>
      <c r="V140" s="121"/>
      <c r="W140" s="121"/>
      <c r="X140" s="121"/>
      <c r="Y140" s="121"/>
      <c r="Z140" s="121"/>
      <c r="AA140" s="121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24"/>
      <c r="AR140" s="24"/>
      <c r="AS140" s="24"/>
      <c r="AT140" s="6"/>
      <c r="AU140" s="24"/>
      <c r="AV140" s="24"/>
      <c r="AW140" s="24"/>
      <c r="AX140" s="24"/>
      <c r="AY140" s="7"/>
      <c r="AZ140" s="10"/>
      <c r="BA140" s="10"/>
      <c r="BB140" s="10"/>
    </row>
    <row r="141" spans="1:54" x14ac:dyDescent="0.3">
      <c r="A141" s="31" t="e">
        <f ca="1">RANK(E141,$E$2:$E$315)</f>
        <v>#N/A</v>
      </c>
      <c r="B141" s="2"/>
      <c r="C141" s="49"/>
      <c r="D141" s="2" t="s">
        <v>8</v>
      </c>
      <c r="E141" s="34"/>
      <c r="F141" s="6">
        <f>COUNT(H141:BB141)</f>
        <v>0</v>
      </c>
      <c r="G141" s="33">
        <f>SUM(H141:BB141)</f>
        <v>0</v>
      </c>
      <c r="H141" s="128"/>
      <c r="I141" s="128"/>
      <c r="J141" s="121" t="s">
        <v>71</v>
      </c>
      <c r="K141" s="121" t="s">
        <v>71</v>
      </c>
      <c r="L141" s="121" t="s">
        <v>71</v>
      </c>
      <c r="M141" s="121" t="s">
        <v>71</v>
      </c>
      <c r="N141" s="121" t="s">
        <v>71</v>
      </c>
      <c r="O141" s="121" t="s">
        <v>71</v>
      </c>
      <c r="P141" s="121" t="s">
        <v>71</v>
      </c>
      <c r="Q141" s="121" t="s">
        <v>71</v>
      </c>
      <c r="R141" s="121" t="s">
        <v>71</v>
      </c>
      <c r="S141" s="121" t="s">
        <v>71</v>
      </c>
      <c r="T141" s="121" t="s">
        <v>71</v>
      </c>
      <c r="U141" s="121"/>
      <c r="V141" s="121"/>
      <c r="W141" s="121"/>
      <c r="X141" s="121"/>
      <c r="Y141" s="121"/>
      <c r="Z141" s="121"/>
      <c r="AA141" s="121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24"/>
      <c r="AR141" s="24"/>
      <c r="AS141" s="24"/>
      <c r="AT141" s="6"/>
      <c r="AU141" s="24"/>
      <c r="AV141" s="24"/>
      <c r="AW141" s="24"/>
      <c r="AX141" s="24"/>
      <c r="AY141" s="7"/>
      <c r="AZ141" s="10"/>
      <c r="BA141" s="10"/>
      <c r="BB141" s="10"/>
    </row>
    <row r="142" spans="1:54" x14ac:dyDescent="0.3">
      <c r="A142" s="31" t="e">
        <f ca="1">RANK(E142,$E$2:$E$315)</f>
        <v>#N/A</v>
      </c>
      <c r="B142" s="52"/>
      <c r="C142" s="2"/>
      <c r="D142" s="46" t="s">
        <v>8</v>
      </c>
      <c r="E142" s="34"/>
      <c r="F142" s="6">
        <f>COUNT(H142:BB142)</f>
        <v>0</v>
      </c>
      <c r="G142" s="33">
        <f>SUM(H142:BB142)</f>
        <v>0</v>
      </c>
      <c r="H142" s="128"/>
      <c r="I142" s="128"/>
      <c r="J142" s="121" t="s">
        <v>71</v>
      </c>
      <c r="K142" s="121" t="s">
        <v>71</v>
      </c>
      <c r="L142" s="121" t="s">
        <v>71</v>
      </c>
      <c r="M142" s="121" t="s">
        <v>71</v>
      </c>
      <c r="N142" s="121" t="s">
        <v>71</v>
      </c>
      <c r="O142" s="121" t="s">
        <v>71</v>
      </c>
      <c r="P142" s="121" t="s">
        <v>71</v>
      </c>
      <c r="Q142" s="121" t="s">
        <v>71</v>
      </c>
      <c r="R142" s="121" t="s">
        <v>71</v>
      </c>
      <c r="S142" s="121" t="s">
        <v>71</v>
      </c>
      <c r="T142" s="121" t="s">
        <v>71</v>
      </c>
      <c r="U142" s="131"/>
      <c r="V142" s="131"/>
      <c r="W142" s="131"/>
      <c r="X142" s="131"/>
      <c r="Y142" s="131"/>
      <c r="Z142" s="131"/>
      <c r="AA142" s="131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2"/>
      <c r="AO142" s="2"/>
      <c r="AP142" s="2"/>
      <c r="AQ142" s="140"/>
      <c r="AR142" s="140"/>
      <c r="AS142" s="140"/>
      <c r="AT142" s="2"/>
      <c r="AU142" s="140"/>
      <c r="AV142" s="140"/>
      <c r="AW142" s="140"/>
      <c r="AX142" s="140"/>
      <c r="AY142" s="152"/>
      <c r="AZ142" s="10"/>
      <c r="BA142" s="2"/>
      <c r="BB142" s="10"/>
    </row>
    <row r="143" spans="1:54" x14ac:dyDescent="0.3">
      <c r="A143" s="31" t="e">
        <f ca="1">RANK(E143,$E$2:$E$315)</f>
        <v>#N/A</v>
      </c>
      <c r="B143" s="2"/>
      <c r="C143" s="2"/>
      <c r="D143" s="2" t="s">
        <v>8</v>
      </c>
      <c r="E143" s="34"/>
      <c r="F143" s="6">
        <f>COUNT(H143:BB143)</f>
        <v>0</v>
      </c>
      <c r="G143" s="33">
        <f>SUM(H143:BB143)</f>
        <v>0</v>
      </c>
      <c r="H143" s="128"/>
      <c r="I143" s="128"/>
      <c r="J143" s="121" t="s">
        <v>71</v>
      </c>
      <c r="K143" s="121" t="s">
        <v>71</v>
      </c>
      <c r="L143" s="121" t="s">
        <v>71</v>
      </c>
      <c r="M143" s="121" t="s">
        <v>71</v>
      </c>
      <c r="N143" s="121" t="s">
        <v>71</v>
      </c>
      <c r="O143" s="121" t="s">
        <v>71</v>
      </c>
      <c r="P143" s="121" t="s">
        <v>71</v>
      </c>
      <c r="Q143" s="121" t="s">
        <v>71</v>
      </c>
      <c r="R143" s="121" t="s">
        <v>71</v>
      </c>
      <c r="S143" s="121" t="s">
        <v>71</v>
      </c>
      <c r="T143" s="121" t="s">
        <v>71</v>
      </c>
      <c r="U143" s="131"/>
      <c r="V143" s="131"/>
      <c r="W143" s="131"/>
      <c r="X143" s="131"/>
      <c r="Y143" s="131"/>
      <c r="Z143" s="131"/>
      <c r="AA143" s="131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2"/>
      <c r="AO143" s="2"/>
      <c r="AP143" s="6"/>
      <c r="AQ143" s="60"/>
      <c r="AR143" s="24"/>
      <c r="AS143" s="24"/>
      <c r="AT143" s="6"/>
      <c r="AU143" s="24"/>
      <c r="AV143" s="24"/>
      <c r="AW143" s="24"/>
      <c r="AX143" s="24"/>
      <c r="AY143" s="7"/>
      <c r="AZ143" s="10"/>
      <c r="BA143" s="10"/>
      <c r="BB143" s="10"/>
    </row>
    <row r="144" spans="1:54" x14ac:dyDescent="0.3">
      <c r="A144" s="31" t="e">
        <f ca="1">RANK(E144,$E$2:$E$315)</f>
        <v>#N/A</v>
      </c>
      <c r="B144" s="3"/>
      <c r="C144" s="3"/>
      <c r="D144" s="2" t="s">
        <v>8</v>
      </c>
      <c r="E144" s="34"/>
      <c r="F144" s="6">
        <f>COUNT(H144:BB144)</f>
        <v>0</v>
      </c>
      <c r="G144" s="33">
        <f>SUM(H144:BB144)</f>
        <v>0</v>
      </c>
      <c r="H144" s="128"/>
      <c r="I144" s="128"/>
      <c r="J144" s="121" t="s">
        <v>71</v>
      </c>
      <c r="K144" s="121" t="s">
        <v>71</v>
      </c>
      <c r="L144" s="121" t="s">
        <v>71</v>
      </c>
      <c r="M144" s="121" t="s">
        <v>71</v>
      </c>
      <c r="N144" s="121" t="s">
        <v>71</v>
      </c>
      <c r="O144" s="121" t="s">
        <v>71</v>
      </c>
      <c r="P144" s="121" t="s">
        <v>71</v>
      </c>
      <c r="Q144" s="121" t="s">
        <v>71</v>
      </c>
      <c r="R144" s="121" t="s">
        <v>71</v>
      </c>
      <c r="S144" s="121" t="s">
        <v>71</v>
      </c>
      <c r="T144" s="121" t="s">
        <v>71</v>
      </c>
      <c r="U144" s="121"/>
      <c r="V144" s="121"/>
      <c r="W144" s="121"/>
      <c r="X144" s="121"/>
      <c r="Y144" s="121"/>
      <c r="Z144" s="121"/>
      <c r="AA144" s="121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24"/>
      <c r="AR144" s="24"/>
      <c r="AS144" s="24"/>
      <c r="AT144" s="6"/>
      <c r="AU144" s="24"/>
      <c r="AV144" s="24"/>
      <c r="AW144" s="24"/>
      <c r="AX144" s="24"/>
      <c r="AY144" s="7"/>
      <c r="AZ144" s="10"/>
      <c r="BA144" s="10"/>
      <c r="BB144" s="10"/>
    </row>
    <row r="145" spans="1:54" x14ac:dyDescent="0.3">
      <c r="A145" s="31" t="e">
        <f ca="1">RANK(E145,$E$2:$E$315)</f>
        <v>#N/A</v>
      </c>
      <c r="B145" s="2"/>
      <c r="C145" s="2"/>
      <c r="D145" s="2" t="s">
        <v>8</v>
      </c>
      <c r="E145" s="34"/>
      <c r="F145" s="6">
        <f>COUNT(H145:BB145)</f>
        <v>0</v>
      </c>
      <c r="G145" s="33">
        <f>SUM(H145:BB145)</f>
        <v>0</v>
      </c>
      <c r="H145" s="128"/>
      <c r="I145" s="128"/>
      <c r="J145" s="121" t="s">
        <v>71</v>
      </c>
      <c r="K145" s="121" t="s">
        <v>71</v>
      </c>
      <c r="L145" s="121" t="s">
        <v>71</v>
      </c>
      <c r="M145" s="121" t="s">
        <v>71</v>
      </c>
      <c r="N145" s="121" t="s">
        <v>71</v>
      </c>
      <c r="O145" s="121" t="s">
        <v>71</v>
      </c>
      <c r="P145" s="121" t="s">
        <v>71</v>
      </c>
      <c r="Q145" s="121" t="s">
        <v>71</v>
      </c>
      <c r="R145" s="121" t="s">
        <v>71</v>
      </c>
      <c r="S145" s="121" t="s">
        <v>71</v>
      </c>
      <c r="T145" s="121" t="s">
        <v>71</v>
      </c>
      <c r="U145" s="131"/>
      <c r="V145" s="131"/>
      <c r="W145" s="131"/>
      <c r="X145" s="131"/>
      <c r="Y145" s="131"/>
      <c r="Z145" s="131"/>
      <c r="AA145" s="131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2"/>
      <c r="AO145" s="2"/>
      <c r="AP145" s="6"/>
      <c r="AQ145" s="60"/>
      <c r="AR145" s="24"/>
      <c r="AS145" s="24"/>
      <c r="AT145" s="6"/>
      <c r="AU145" s="24"/>
      <c r="AV145" s="24"/>
      <c r="AW145" s="24"/>
      <c r="AX145" s="24"/>
      <c r="AY145" s="7"/>
      <c r="AZ145" s="10"/>
      <c r="BA145" s="10"/>
      <c r="BB145" s="10"/>
    </row>
    <row r="146" spans="1:54" x14ac:dyDescent="0.3">
      <c r="A146" s="31" t="e">
        <f ca="1">RANK(E146,$E$2:$E$315)</f>
        <v>#N/A</v>
      </c>
      <c r="B146" s="40"/>
      <c r="C146" s="9"/>
      <c r="D146" s="2" t="s">
        <v>8</v>
      </c>
      <c r="E146" s="34"/>
      <c r="F146" s="6">
        <f>COUNT(H146:BB146)</f>
        <v>0</v>
      </c>
      <c r="G146" s="33">
        <f>SUM(H146:BB146)</f>
        <v>0</v>
      </c>
      <c r="H146" s="128"/>
      <c r="I146" s="128"/>
      <c r="J146" s="121" t="s">
        <v>71</v>
      </c>
      <c r="K146" s="121" t="s">
        <v>71</v>
      </c>
      <c r="L146" s="121" t="s">
        <v>71</v>
      </c>
      <c r="M146" s="121" t="s">
        <v>71</v>
      </c>
      <c r="N146" s="121" t="s">
        <v>71</v>
      </c>
      <c r="O146" s="121" t="s">
        <v>71</v>
      </c>
      <c r="P146" s="121" t="s">
        <v>71</v>
      </c>
      <c r="Q146" s="121" t="s">
        <v>71</v>
      </c>
      <c r="R146" s="121" t="s">
        <v>71</v>
      </c>
      <c r="S146" s="121" t="s">
        <v>71</v>
      </c>
      <c r="T146" s="121" t="s">
        <v>71</v>
      </c>
      <c r="U146" s="121"/>
      <c r="V146" s="121"/>
      <c r="W146" s="121"/>
      <c r="X146" s="121"/>
      <c r="Y146" s="121"/>
      <c r="Z146" s="121"/>
      <c r="AA146" s="121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24"/>
      <c r="AR146" s="24"/>
      <c r="AS146" s="24"/>
      <c r="AT146" s="6"/>
      <c r="AU146" s="24"/>
      <c r="AV146" s="24"/>
      <c r="AW146" s="24"/>
      <c r="AX146" s="24"/>
      <c r="AY146" s="7"/>
      <c r="AZ146" s="10"/>
      <c r="BA146" s="10"/>
      <c r="BB146" s="10"/>
    </row>
    <row r="147" spans="1:54" x14ac:dyDescent="0.3">
      <c r="A147" s="31" t="e">
        <f ca="1">RANK(E147,$E$2:$E$315)</f>
        <v>#N/A</v>
      </c>
      <c r="B147" s="52"/>
      <c r="C147" s="52"/>
      <c r="D147" s="52" t="s">
        <v>8</v>
      </c>
      <c r="E147" s="34"/>
      <c r="F147" s="6">
        <f>COUNT(H147:BB147)</f>
        <v>0</v>
      </c>
      <c r="G147" s="33">
        <f>SUM(H147:BB147)</f>
        <v>0</v>
      </c>
      <c r="H147" s="128"/>
      <c r="I147" s="128"/>
      <c r="J147" s="121" t="s">
        <v>71</v>
      </c>
      <c r="K147" s="121" t="s">
        <v>71</v>
      </c>
      <c r="L147" s="121" t="s">
        <v>71</v>
      </c>
      <c r="M147" s="121" t="s">
        <v>71</v>
      </c>
      <c r="N147" s="121" t="s">
        <v>71</v>
      </c>
      <c r="O147" s="121" t="s">
        <v>71</v>
      </c>
      <c r="P147" s="121" t="s">
        <v>71</v>
      </c>
      <c r="Q147" s="121" t="s">
        <v>71</v>
      </c>
      <c r="R147" s="121" t="s">
        <v>71</v>
      </c>
      <c r="S147" s="121" t="s">
        <v>71</v>
      </c>
      <c r="T147" s="121" t="s">
        <v>71</v>
      </c>
      <c r="U147" s="131"/>
      <c r="V147" s="131"/>
      <c r="W147" s="131"/>
      <c r="X147" s="131"/>
      <c r="Y147" s="131"/>
      <c r="Z147" s="131"/>
      <c r="AA147" s="131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2"/>
      <c r="AO147" s="2"/>
      <c r="AP147" s="2"/>
      <c r="AQ147" s="140"/>
      <c r="AR147" s="140"/>
      <c r="AS147" s="140"/>
      <c r="AT147" s="2"/>
      <c r="AU147" s="140"/>
      <c r="AV147" s="140"/>
      <c r="AW147" s="140"/>
      <c r="AX147" s="140"/>
      <c r="AY147" s="152"/>
      <c r="AZ147" s="10"/>
      <c r="BA147" s="10"/>
      <c r="BB147" s="10"/>
    </row>
    <row r="148" spans="1:54" x14ac:dyDescent="0.3">
      <c r="A148" s="31" t="e">
        <f ca="1">RANK(E148,$E$2:$E$315)</f>
        <v>#N/A</v>
      </c>
      <c r="B148" s="46"/>
      <c r="C148" s="46"/>
      <c r="D148" s="46" t="s">
        <v>8</v>
      </c>
      <c r="E148" s="34"/>
      <c r="F148" s="6">
        <f>COUNT(H148:BB148)</f>
        <v>0</v>
      </c>
      <c r="G148" s="33">
        <f>SUM(H148:BB148)</f>
        <v>0</v>
      </c>
      <c r="H148" s="128"/>
      <c r="I148" s="128"/>
      <c r="J148" s="121" t="s">
        <v>71</v>
      </c>
      <c r="K148" s="121" t="s">
        <v>71</v>
      </c>
      <c r="L148" s="121" t="s">
        <v>71</v>
      </c>
      <c r="M148" s="121" t="s">
        <v>71</v>
      </c>
      <c r="N148" s="121" t="s">
        <v>71</v>
      </c>
      <c r="O148" s="121" t="s">
        <v>71</v>
      </c>
      <c r="P148" s="121" t="s">
        <v>71</v>
      </c>
      <c r="Q148" s="121" t="s">
        <v>71</v>
      </c>
      <c r="R148" s="121" t="s">
        <v>71</v>
      </c>
      <c r="S148" s="121" t="s">
        <v>71</v>
      </c>
      <c r="T148" s="121" t="s">
        <v>71</v>
      </c>
      <c r="U148" s="131"/>
      <c r="V148" s="131"/>
      <c r="W148" s="131"/>
      <c r="X148" s="131"/>
      <c r="Y148" s="131"/>
      <c r="Z148" s="131"/>
      <c r="AA148" s="131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2"/>
      <c r="AO148" s="2"/>
      <c r="AP148" s="2"/>
      <c r="AQ148" s="140"/>
      <c r="AR148" s="140"/>
      <c r="AS148" s="140"/>
      <c r="AT148" s="2"/>
      <c r="AU148" s="140"/>
      <c r="AV148" s="140"/>
      <c r="AW148" s="140"/>
      <c r="AX148" s="140"/>
      <c r="AY148" s="152"/>
      <c r="AZ148" s="10"/>
      <c r="BA148" s="10"/>
      <c r="BB148" s="10"/>
    </row>
    <row r="149" spans="1:54" x14ac:dyDescent="0.3">
      <c r="A149" s="31" t="e">
        <f ca="1">RANK(E149,$E$2:$E$315)</f>
        <v>#N/A</v>
      </c>
      <c r="B149" s="50"/>
      <c r="C149" s="50"/>
      <c r="D149" s="2" t="s">
        <v>8</v>
      </c>
      <c r="E149" s="34"/>
      <c r="F149" s="6">
        <f>COUNT(H149:BB149)</f>
        <v>0</v>
      </c>
      <c r="G149" s="33">
        <f>SUM(H149:BB149)</f>
        <v>0</v>
      </c>
      <c r="H149" s="128"/>
      <c r="I149" s="128"/>
      <c r="J149" s="121" t="s">
        <v>71</v>
      </c>
      <c r="K149" s="121" t="s">
        <v>71</v>
      </c>
      <c r="L149" s="121" t="s">
        <v>71</v>
      </c>
      <c r="M149" s="121" t="s">
        <v>71</v>
      </c>
      <c r="N149" s="121" t="s">
        <v>71</v>
      </c>
      <c r="O149" s="121" t="s">
        <v>71</v>
      </c>
      <c r="P149" s="121" t="s">
        <v>71</v>
      </c>
      <c r="Q149" s="121" t="s">
        <v>71</v>
      </c>
      <c r="R149" s="121" t="s">
        <v>71</v>
      </c>
      <c r="S149" s="121" t="s">
        <v>71</v>
      </c>
      <c r="T149" s="121" t="s">
        <v>71</v>
      </c>
      <c r="U149" s="121"/>
      <c r="V149" s="121"/>
      <c r="W149" s="121"/>
      <c r="X149" s="121"/>
      <c r="Y149" s="121"/>
      <c r="Z149" s="121"/>
      <c r="AA149" s="121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24"/>
      <c r="AR149" s="24"/>
      <c r="AS149" s="24"/>
      <c r="AT149" s="6"/>
      <c r="AU149" s="24"/>
      <c r="AV149" s="24"/>
      <c r="AW149" s="24"/>
      <c r="AX149" s="24"/>
      <c r="AY149" s="7"/>
      <c r="AZ149" s="10"/>
      <c r="BA149" s="10"/>
      <c r="BB149" s="10"/>
    </row>
    <row r="150" spans="1:54" x14ac:dyDescent="0.3">
      <c r="A150" s="31" t="e">
        <f ca="1">RANK(E150,$E$2:$E$315)</f>
        <v>#N/A</v>
      </c>
      <c r="B150" s="48"/>
      <c r="C150" s="48"/>
      <c r="D150" s="2" t="s">
        <v>8</v>
      </c>
      <c r="E150" s="34"/>
      <c r="F150" s="6">
        <f>COUNT(H150:BB150)</f>
        <v>0</v>
      </c>
      <c r="G150" s="33">
        <f>SUM(H150:BB150)</f>
        <v>0</v>
      </c>
      <c r="H150" s="141"/>
      <c r="I150" s="141"/>
      <c r="J150" s="121" t="s">
        <v>71</v>
      </c>
      <c r="K150" s="121" t="s">
        <v>71</v>
      </c>
      <c r="L150" s="121" t="s">
        <v>71</v>
      </c>
      <c r="M150" s="121" t="s">
        <v>71</v>
      </c>
      <c r="N150" s="121" t="s">
        <v>71</v>
      </c>
      <c r="O150" s="121" t="s">
        <v>71</v>
      </c>
      <c r="P150" s="121" t="s">
        <v>71</v>
      </c>
      <c r="Q150" s="121" t="s">
        <v>71</v>
      </c>
      <c r="R150" s="121" t="s">
        <v>71</v>
      </c>
      <c r="S150" s="121" t="s">
        <v>71</v>
      </c>
      <c r="T150" s="121" t="s">
        <v>71</v>
      </c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6"/>
      <c r="AQ150" s="60"/>
      <c r="AR150" s="24"/>
      <c r="AS150" s="24"/>
      <c r="AT150" s="6"/>
      <c r="AU150" s="24"/>
      <c r="AV150" s="24"/>
      <c r="AW150" s="24"/>
      <c r="AX150" s="24"/>
      <c r="AY150" s="7"/>
      <c r="AZ150" s="10"/>
      <c r="BA150" s="10"/>
      <c r="BB150" s="10"/>
    </row>
    <row r="151" spans="1:54" x14ac:dyDescent="0.3">
      <c r="A151" s="31" t="e">
        <f ca="1">RANK(E151,$E$2:$E$315)</f>
        <v>#N/A</v>
      </c>
      <c r="B151" s="52"/>
      <c r="C151" s="52"/>
      <c r="D151" s="2" t="s">
        <v>8</v>
      </c>
      <c r="E151" s="34"/>
      <c r="F151" s="6">
        <f>COUNT(H151:BB151)</f>
        <v>0</v>
      </c>
      <c r="G151" s="33">
        <f>SUM(H151:BB151)</f>
        <v>0</v>
      </c>
      <c r="H151" s="128"/>
      <c r="I151" s="128"/>
      <c r="J151" s="121" t="s">
        <v>71</v>
      </c>
      <c r="K151" s="121" t="s">
        <v>71</v>
      </c>
      <c r="L151" s="121" t="s">
        <v>71</v>
      </c>
      <c r="M151" s="121" t="s">
        <v>71</v>
      </c>
      <c r="N151" s="121" t="s">
        <v>71</v>
      </c>
      <c r="O151" s="121" t="s">
        <v>71</v>
      </c>
      <c r="P151" s="121" t="s">
        <v>71</v>
      </c>
      <c r="Q151" s="121" t="s">
        <v>71</v>
      </c>
      <c r="R151" s="121" t="s">
        <v>71</v>
      </c>
      <c r="S151" s="121" t="s">
        <v>71</v>
      </c>
      <c r="T151" s="121" t="s">
        <v>71</v>
      </c>
      <c r="U151" s="131"/>
      <c r="V151" s="131"/>
      <c r="W151" s="131"/>
      <c r="X151" s="131"/>
      <c r="Y151" s="131"/>
      <c r="Z151" s="131"/>
      <c r="AA151" s="131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2"/>
      <c r="AO151" s="2"/>
      <c r="AP151" s="6"/>
      <c r="AQ151" s="60"/>
      <c r="AR151" s="24"/>
      <c r="AS151" s="24"/>
      <c r="AT151" s="6"/>
      <c r="AU151" s="24"/>
      <c r="AV151" s="24"/>
      <c r="AW151" s="24"/>
      <c r="AX151" s="24"/>
      <c r="AY151" s="7"/>
      <c r="AZ151" s="10"/>
      <c r="BA151" s="10"/>
      <c r="BB151" s="10"/>
    </row>
    <row r="152" spans="1:54" x14ac:dyDescent="0.3">
      <c r="A152" s="31" t="e">
        <f ca="1">RANK(E152,$E$2:$E$315)</f>
        <v>#N/A</v>
      </c>
      <c r="B152" s="3"/>
      <c r="C152" s="3"/>
      <c r="D152" s="2" t="s">
        <v>8</v>
      </c>
      <c r="E152" s="34"/>
      <c r="F152" s="6">
        <f>COUNT(H152:BB152)</f>
        <v>0</v>
      </c>
      <c r="G152" s="33">
        <f>SUM(H152:BB152)</f>
        <v>0</v>
      </c>
      <c r="H152" s="128"/>
      <c r="I152" s="128"/>
      <c r="J152" s="121" t="s">
        <v>71</v>
      </c>
      <c r="K152" s="121" t="s">
        <v>71</v>
      </c>
      <c r="L152" s="121" t="s">
        <v>71</v>
      </c>
      <c r="M152" s="121" t="s">
        <v>71</v>
      </c>
      <c r="N152" s="121" t="s">
        <v>71</v>
      </c>
      <c r="O152" s="121" t="s">
        <v>71</v>
      </c>
      <c r="P152" s="121" t="s">
        <v>71</v>
      </c>
      <c r="Q152" s="121" t="s">
        <v>71</v>
      </c>
      <c r="R152" s="121" t="s">
        <v>71</v>
      </c>
      <c r="S152" s="121" t="s">
        <v>71</v>
      </c>
      <c r="T152" s="121" t="s">
        <v>71</v>
      </c>
      <c r="U152" s="121"/>
      <c r="V152" s="121"/>
      <c r="W152" s="121"/>
      <c r="X152" s="121"/>
      <c r="Y152" s="121"/>
      <c r="Z152" s="121"/>
      <c r="AA152" s="121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24"/>
      <c r="AR152" s="24"/>
      <c r="AS152" s="24"/>
      <c r="AT152" s="6"/>
      <c r="AU152" s="24"/>
      <c r="AV152" s="24"/>
      <c r="AW152" s="24"/>
      <c r="AX152" s="24"/>
      <c r="AY152" s="7"/>
      <c r="AZ152" s="10"/>
      <c r="BA152" s="10"/>
      <c r="BB152" s="10"/>
    </row>
    <row r="153" spans="1:54" x14ac:dyDescent="0.3">
      <c r="A153" s="31" t="e">
        <f ca="1">RANK(E153,$E$2:$E$315)</f>
        <v>#N/A</v>
      </c>
      <c r="B153" s="52"/>
      <c r="C153" s="2"/>
      <c r="D153" s="46" t="s">
        <v>8</v>
      </c>
      <c r="E153" s="34"/>
      <c r="F153" s="6">
        <f>COUNT(H153:BB153)</f>
        <v>0</v>
      </c>
      <c r="G153" s="33">
        <f>SUM(H153:BB153)</f>
        <v>0</v>
      </c>
      <c r="H153" s="128"/>
      <c r="I153" s="128"/>
      <c r="J153" s="121" t="s">
        <v>71</v>
      </c>
      <c r="K153" s="121" t="s">
        <v>71</v>
      </c>
      <c r="L153" s="121" t="s">
        <v>71</v>
      </c>
      <c r="M153" s="121" t="s">
        <v>71</v>
      </c>
      <c r="N153" s="121" t="s">
        <v>71</v>
      </c>
      <c r="O153" s="121" t="s">
        <v>71</v>
      </c>
      <c r="P153" s="121" t="s">
        <v>71</v>
      </c>
      <c r="Q153" s="121" t="s">
        <v>71</v>
      </c>
      <c r="R153" s="121" t="s">
        <v>71</v>
      </c>
      <c r="S153" s="121" t="s">
        <v>71</v>
      </c>
      <c r="T153" s="121" t="s">
        <v>71</v>
      </c>
      <c r="U153" s="131"/>
      <c r="V153" s="131"/>
      <c r="W153" s="131"/>
      <c r="X153" s="131"/>
      <c r="Y153" s="131"/>
      <c r="Z153" s="131"/>
      <c r="AA153" s="131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2"/>
      <c r="AO153" s="2"/>
      <c r="AP153" s="2"/>
      <c r="AQ153" s="140"/>
      <c r="AR153" s="140"/>
      <c r="AS153" s="140"/>
      <c r="AT153" s="2"/>
      <c r="AU153" s="140"/>
      <c r="AV153" s="140"/>
      <c r="AW153" s="140"/>
      <c r="AX153" s="140"/>
      <c r="AY153" s="152"/>
      <c r="AZ153" s="10"/>
      <c r="BA153" s="2"/>
      <c r="BB153" s="10"/>
    </row>
    <row r="154" spans="1:54" x14ac:dyDescent="0.3">
      <c r="A154" s="31" t="e">
        <f ca="1">RANK(E154,$E$2:$E$315)</f>
        <v>#N/A</v>
      </c>
      <c r="B154" s="46"/>
      <c r="C154" s="46"/>
      <c r="D154" s="2" t="s">
        <v>8</v>
      </c>
      <c r="E154" s="34"/>
      <c r="F154" s="6">
        <f>COUNT(H154:BB154)</f>
        <v>0</v>
      </c>
      <c r="G154" s="33">
        <f>SUM(H154:BB154)</f>
        <v>0</v>
      </c>
      <c r="H154" s="128"/>
      <c r="I154" s="128"/>
      <c r="J154" s="121" t="s">
        <v>71</v>
      </c>
      <c r="K154" s="121" t="s">
        <v>71</v>
      </c>
      <c r="L154" s="121" t="s">
        <v>71</v>
      </c>
      <c r="M154" s="121" t="s">
        <v>71</v>
      </c>
      <c r="N154" s="121" t="s">
        <v>71</v>
      </c>
      <c r="O154" s="121" t="s">
        <v>71</v>
      </c>
      <c r="P154" s="121" t="s">
        <v>71</v>
      </c>
      <c r="Q154" s="121" t="s">
        <v>71</v>
      </c>
      <c r="R154" s="121" t="s">
        <v>71</v>
      </c>
      <c r="S154" s="121" t="s">
        <v>71</v>
      </c>
      <c r="T154" s="121" t="s">
        <v>71</v>
      </c>
      <c r="U154" s="121"/>
      <c r="V154" s="121"/>
      <c r="W154" s="121"/>
      <c r="X154" s="121"/>
      <c r="Y154" s="121"/>
      <c r="Z154" s="121"/>
      <c r="AA154" s="131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2"/>
      <c r="AO154" s="2"/>
      <c r="AP154" s="6"/>
      <c r="AQ154" s="24"/>
      <c r="AR154" s="24"/>
      <c r="AS154" s="24"/>
      <c r="AT154" s="6"/>
      <c r="AU154" s="24"/>
      <c r="AV154" s="24"/>
      <c r="AW154" s="24"/>
      <c r="AX154" s="24"/>
      <c r="AY154" s="7"/>
      <c r="AZ154" s="10"/>
      <c r="BA154" s="10"/>
      <c r="BB154" s="10"/>
    </row>
    <row r="155" spans="1:54" x14ac:dyDescent="0.3">
      <c r="A155" s="31" t="e">
        <f ca="1">RANK(E155,$E$2:$E$315)</f>
        <v>#N/A</v>
      </c>
      <c r="B155" s="2"/>
      <c r="C155" s="2"/>
      <c r="D155" s="2" t="s">
        <v>8</v>
      </c>
      <c r="E155" s="34"/>
      <c r="F155" s="6">
        <f>COUNT(H155:BB155)</f>
        <v>0</v>
      </c>
      <c r="G155" s="33">
        <f>SUM(H155:BB155)</f>
        <v>0</v>
      </c>
      <c r="H155" s="128"/>
      <c r="I155" s="128"/>
      <c r="J155" s="121" t="s">
        <v>71</v>
      </c>
      <c r="K155" s="121" t="s">
        <v>71</v>
      </c>
      <c r="L155" s="121" t="s">
        <v>71</v>
      </c>
      <c r="M155" s="121" t="s">
        <v>71</v>
      </c>
      <c r="N155" s="121" t="s">
        <v>71</v>
      </c>
      <c r="O155" s="121" t="s">
        <v>71</v>
      </c>
      <c r="P155" s="121" t="s">
        <v>71</v>
      </c>
      <c r="Q155" s="121" t="s">
        <v>71</v>
      </c>
      <c r="R155" s="121" t="s">
        <v>71</v>
      </c>
      <c r="S155" s="121" t="s">
        <v>71</v>
      </c>
      <c r="T155" s="121" t="s">
        <v>71</v>
      </c>
      <c r="U155" s="131"/>
      <c r="V155" s="131"/>
      <c r="W155" s="131"/>
      <c r="X155" s="131"/>
      <c r="Y155" s="131"/>
      <c r="Z155" s="131"/>
      <c r="AA155" s="131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2"/>
      <c r="AO155" s="2"/>
      <c r="AP155" s="6"/>
      <c r="AQ155" s="60"/>
      <c r="AR155" s="24"/>
      <c r="AS155" s="24"/>
      <c r="AT155" s="6"/>
      <c r="AU155" s="24"/>
      <c r="AV155" s="24"/>
      <c r="AW155" s="24"/>
      <c r="AX155" s="24"/>
      <c r="AY155" s="7"/>
      <c r="AZ155" s="10"/>
      <c r="BA155" s="10"/>
      <c r="BB155" s="10"/>
    </row>
    <row r="156" spans="1:54" x14ac:dyDescent="0.3">
      <c r="A156" s="31" t="e">
        <f ca="1">RANK(E156,$E$2:$E$315)</f>
        <v>#N/A</v>
      </c>
      <c r="B156" s="2"/>
      <c r="C156" s="2"/>
      <c r="D156" s="2" t="s">
        <v>8</v>
      </c>
      <c r="E156" s="34"/>
      <c r="F156" s="6">
        <f>COUNT(H156:BB156)</f>
        <v>0</v>
      </c>
      <c r="G156" s="33">
        <f>SUM(H156:BB156)</f>
        <v>0</v>
      </c>
      <c r="H156" s="128"/>
      <c r="I156" s="128"/>
      <c r="J156" s="121" t="s">
        <v>71</v>
      </c>
      <c r="K156" s="121" t="s">
        <v>71</v>
      </c>
      <c r="L156" s="121" t="s">
        <v>71</v>
      </c>
      <c r="M156" s="121" t="s">
        <v>71</v>
      </c>
      <c r="N156" s="121" t="s">
        <v>71</v>
      </c>
      <c r="O156" s="121" t="s">
        <v>71</v>
      </c>
      <c r="P156" s="121" t="s">
        <v>71</v>
      </c>
      <c r="Q156" s="121" t="s">
        <v>71</v>
      </c>
      <c r="R156" s="121" t="s">
        <v>71</v>
      </c>
      <c r="S156" s="121" t="s">
        <v>71</v>
      </c>
      <c r="T156" s="121" t="s">
        <v>71</v>
      </c>
      <c r="U156" s="131"/>
      <c r="V156" s="131"/>
      <c r="W156" s="131"/>
      <c r="X156" s="131"/>
      <c r="Y156" s="131"/>
      <c r="Z156" s="131"/>
      <c r="AA156" s="131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2"/>
      <c r="AO156" s="2"/>
      <c r="AP156" s="6"/>
      <c r="AQ156" s="60"/>
      <c r="AR156" s="24"/>
      <c r="AS156" s="24"/>
      <c r="AT156" s="6"/>
      <c r="AU156" s="24"/>
      <c r="AV156" s="24"/>
      <c r="AW156" s="24"/>
      <c r="AX156" s="24"/>
      <c r="AY156" s="7"/>
      <c r="AZ156" s="10"/>
      <c r="BA156" s="10"/>
      <c r="BB156" s="10"/>
    </row>
    <row r="157" spans="1:54" x14ac:dyDescent="0.3">
      <c r="A157" s="31" t="e">
        <f ca="1">RANK(E157,$E$2:$E$315)</f>
        <v>#N/A</v>
      </c>
      <c r="B157" s="49"/>
      <c r="C157" s="49"/>
      <c r="D157" s="2" t="s">
        <v>8</v>
      </c>
      <c r="E157" s="34"/>
      <c r="F157" s="6">
        <f>COUNT(H157:BB157)</f>
        <v>0</v>
      </c>
      <c r="G157" s="33">
        <f>SUM(H157:BB157)</f>
        <v>0</v>
      </c>
      <c r="H157" s="128"/>
      <c r="I157" s="128"/>
      <c r="J157" s="121" t="s">
        <v>71</v>
      </c>
      <c r="K157" s="121" t="s">
        <v>71</v>
      </c>
      <c r="L157" s="121" t="s">
        <v>71</v>
      </c>
      <c r="M157" s="121" t="s">
        <v>71</v>
      </c>
      <c r="N157" s="121" t="s">
        <v>71</v>
      </c>
      <c r="O157" s="121" t="s">
        <v>71</v>
      </c>
      <c r="P157" s="121" t="s">
        <v>71</v>
      </c>
      <c r="Q157" s="121" t="s">
        <v>71</v>
      </c>
      <c r="R157" s="121" t="s">
        <v>71</v>
      </c>
      <c r="S157" s="121" t="s">
        <v>71</v>
      </c>
      <c r="T157" s="121" t="s">
        <v>71</v>
      </c>
      <c r="U157" s="121"/>
      <c r="V157" s="121"/>
      <c r="W157" s="121"/>
      <c r="X157" s="121"/>
      <c r="Y157" s="121"/>
      <c r="Z157" s="121"/>
      <c r="AA157" s="121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24"/>
      <c r="AR157" s="24"/>
      <c r="AS157" s="24"/>
      <c r="AT157" s="6"/>
      <c r="AU157" s="24"/>
      <c r="AV157" s="24"/>
      <c r="AW157" s="24"/>
      <c r="AX157" s="24"/>
      <c r="AY157" s="7"/>
      <c r="AZ157" s="10"/>
      <c r="BA157" s="10"/>
      <c r="BB157" s="10"/>
    </row>
    <row r="158" spans="1:54" x14ac:dyDescent="0.3">
      <c r="A158" s="31" t="e">
        <f ca="1">RANK(E158,$E$2:$E$315)</f>
        <v>#N/A</v>
      </c>
      <c r="B158" s="46"/>
      <c r="C158" s="46"/>
      <c r="D158" s="2" t="s">
        <v>8</v>
      </c>
      <c r="E158" s="34"/>
      <c r="F158" s="6">
        <f>COUNT(H158:BB158)</f>
        <v>0</v>
      </c>
      <c r="G158" s="33">
        <f>SUM(H158:BB158)</f>
        <v>0</v>
      </c>
      <c r="H158" s="141"/>
      <c r="I158" s="141"/>
      <c r="J158" s="121" t="s">
        <v>71</v>
      </c>
      <c r="K158" s="121" t="s">
        <v>71</v>
      </c>
      <c r="L158" s="121" t="s">
        <v>71</v>
      </c>
      <c r="M158" s="121" t="s">
        <v>71</v>
      </c>
      <c r="N158" s="121" t="s">
        <v>71</v>
      </c>
      <c r="O158" s="121" t="s">
        <v>71</v>
      </c>
      <c r="P158" s="121" t="s">
        <v>71</v>
      </c>
      <c r="Q158" s="121" t="s">
        <v>71</v>
      </c>
      <c r="R158" s="121" t="s">
        <v>71</v>
      </c>
      <c r="S158" s="121" t="s">
        <v>71</v>
      </c>
      <c r="T158" s="121" t="s">
        <v>71</v>
      </c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6"/>
      <c r="AQ158" s="60"/>
      <c r="AR158" s="24"/>
      <c r="AS158" s="24"/>
      <c r="AT158" s="6"/>
      <c r="AU158" s="24"/>
      <c r="AV158" s="24"/>
      <c r="AW158" s="24"/>
      <c r="AX158" s="24"/>
      <c r="AY158" s="7"/>
      <c r="AZ158" s="10"/>
      <c r="BA158" s="10"/>
      <c r="BB158" s="10"/>
    </row>
    <row r="159" spans="1:54" x14ac:dyDescent="0.3">
      <c r="A159" s="31" t="e">
        <f ca="1">RANK(E159,$E$2:$E$315)</f>
        <v>#N/A</v>
      </c>
      <c r="B159" s="3"/>
      <c r="C159" s="3"/>
      <c r="D159" s="2" t="s">
        <v>8</v>
      </c>
      <c r="E159" s="34"/>
      <c r="F159" s="6">
        <f>COUNT(H159:BB159)</f>
        <v>0</v>
      </c>
      <c r="G159" s="33">
        <f>SUM(H159:BB159)</f>
        <v>0</v>
      </c>
      <c r="H159" s="128"/>
      <c r="I159" s="128"/>
      <c r="J159" s="121" t="s">
        <v>71</v>
      </c>
      <c r="K159" s="121" t="s">
        <v>71</v>
      </c>
      <c r="L159" s="121" t="s">
        <v>71</v>
      </c>
      <c r="M159" s="121" t="s">
        <v>71</v>
      </c>
      <c r="N159" s="121" t="s">
        <v>71</v>
      </c>
      <c r="O159" s="121" t="s">
        <v>71</v>
      </c>
      <c r="P159" s="121" t="s">
        <v>71</v>
      </c>
      <c r="Q159" s="121" t="s">
        <v>71</v>
      </c>
      <c r="R159" s="121" t="s">
        <v>71</v>
      </c>
      <c r="S159" s="121" t="s">
        <v>71</v>
      </c>
      <c r="T159" s="121" t="s">
        <v>71</v>
      </c>
      <c r="U159" s="121"/>
      <c r="V159" s="121"/>
      <c r="W159" s="121"/>
      <c r="X159" s="121"/>
      <c r="Y159" s="121"/>
      <c r="Z159" s="121"/>
      <c r="AA159" s="121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24"/>
      <c r="AR159" s="24"/>
      <c r="AS159" s="24"/>
      <c r="AT159" s="6"/>
      <c r="AU159" s="24"/>
      <c r="AV159" s="24"/>
      <c r="AW159" s="24"/>
      <c r="AX159" s="24"/>
      <c r="AY159" s="7"/>
      <c r="AZ159" s="10"/>
      <c r="BA159" s="10"/>
      <c r="BB159" s="10"/>
    </row>
    <row r="160" spans="1:54" x14ac:dyDescent="0.3">
      <c r="A160" s="31" t="e">
        <f ca="1">RANK(E160,$E$2:$E$315)</f>
        <v>#N/A</v>
      </c>
      <c r="B160" s="3"/>
      <c r="C160" s="3"/>
      <c r="D160" s="2" t="s">
        <v>8</v>
      </c>
      <c r="E160" s="34"/>
      <c r="F160" s="6">
        <f>COUNT(H160:BB160)</f>
        <v>0</v>
      </c>
      <c r="G160" s="33">
        <f>SUM(H160:BB160)</f>
        <v>0</v>
      </c>
      <c r="H160" s="128"/>
      <c r="I160" s="128"/>
      <c r="J160" s="121" t="s">
        <v>71</v>
      </c>
      <c r="K160" s="121" t="s">
        <v>71</v>
      </c>
      <c r="L160" s="121" t="s">
        <v>71</v>
      </c>
      <c r="M160" s="121" t="s">
        <v>71</v>
      </c>
      <c r="N160" s="121" t="s">
        <v>71</v>
      </c>
      <c r="O160" s="121" t="s">
        <v>71</v>
      </c>
      <c r="P160" s="121" t="s">
        <v>71</v>
      </c>
      <c r="Q160" s="121" t="s">
        <v>71</v>
      </c>
      <c r="R160" s="121" t="s">
        <v>71</v>
      </c>
      <c r="S160" s="121" t="s">
        <v>71</v>
      </c>
      <c r="T160" s="121" t="s">
        <v>71</v>
      </c>
      <c r="U160" s="121"/>
      <c r="V160" s="121"/>
      <c r="W160" s="121"/>
      <c r="X160" s="121"/>
      <c r="Y160" s="121"/>
      <c r="Z160" s="121"/>
      <c r="AA160" s="121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24"/>
      <c r="AR160" s="24"/>
      <c r="AS160" s="24"/>
      <c r="AT160" s="6"/>
      <c r="AU160" s="24"/>
      <c r="AV160" s="24"/>
      <c r="AW160" s="24"/>
      <c r="AX160" s="24"/>
      <c r="AY160" s="7"/>
      <c r="AZ160" s="10"/>
      <c r="BA160" s="10"/>
      <c r="BB160" s="10"/>
    </row>
    <row r="161" spans="1:56" x14ac:dyDescent="0.3">
      <c r="A161" s="31" t="e">
        <f ca="1">RANK(E161,$E$2:$E$315)</f>
        <v>#N/A</v>
      </c>
      <c r="B161" s="2"/>
      <c r="C161" s="2"/>
      <c r="D161" s="2" t="s">
        <v>8</v>
      </c>
      <c r="E161" s="34"/>
      <c r="F161" s="6">
        <f>COUNT(H161:BB161)</f>
        <v>0</v>
      </c>
      <c r="G161" s="33">
        <f>SUM(H161:BB161)</f>
        <v>0</v>
      </c>
      <c r="H161" s="128"/>
      <c r="I161" s="128"/>
      <c r="J161" s="121" t="s">
        <v>71</v>
      </c>
      <c r="K161" s="121" t="s">
        <v>71</v>
      </c>
      <c r="L161" s="121" t="s">
        <v>71</v>
      </c>
      <c r="M161" s="121" t="s">
        <v>71</v>
      </c>
      <c r="N161" s="121" t="s">
        <v>71</v>
      </c>
      <c r="O161" s="121" t="s">
        <v>71</v>
      </c>
      <c r="P161" s="121" t="s">
        <v>71</v>
      </c>
      <c r="Q161" s="121" t="s">
        <v>71</v>
      </c>
      <c r="R161" s="121" t="s">
        <v>71</v>
      </c>
      <c r="S161" s="121" t="s">
        <v>71</v>
      </c>
      <c r="T161" s="121" t="s">
        <v>71</v>
      </c>
      <c r="U161" s="131"/>
      <c r="V161" s="131"/>
      <c r="W161" s="131"/>
      <c r="X161" s="131"/>
      <c r="Y161" s="131"/>
      <c r="Z161" s="131"/>
      <c r="AA161" s="131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2"/>
      <c r="AO161" s="2"/>
      <c r="AP161" s="6"/>
      <c r="AQ161" s="60"/>
      <c r="AR161" s="24"/>
      <c r="AS161" s="24"/>
      <c r="AT161" s="6"/>
      <c r="AU161" s="24"/>
      <c r="AV161" s="24"/>
      <c r="AW161" s="24"/>
      <c r="AX161" s="24"/>
      <c r="AY161" s="7"/>
      <c r="AZ161" s="10"/>
      <c r="BA161" s="10"/>
      <c r="BB161" s="10"/>
    </row>
    <row r="162" spans="1:56" x14ac:dyDescent="0.3">
      <c r="A162" s="31" t="e">
        <f ca="1">RANK(E162,$E$2:$E$315)</f>
        <v>#N/A</v>
      </c>
      <c r="B162" s="9"/>
      <c r="C162" s="3"/>
      <c r="D162" s="2" t="s">
        <v>8</v>
      </c>
      <c r="E162" s="34"/>
      <c r="F162" s="6">
        <f>COUNT(H162:BB162)</f>
        <v>0</v>
      </c>
      <c r="G162" s="33">
        <f>SUM(H162:BB162)</f>
        <v>0</v>
      </c>
      <c r="H162" s="128"/>
      <c r="I162" s="128"/>
      <c r="J162" s="121" t="s">
        <v>71</v>
      </c>
      <c r="K162" s="121" t="s">
        <v>71</v>
      </c>
      <c r="L162" s="121" t="s">
        <v>71</v>
      </c>
      <c r="M162" s="121" t="s">
        <v>71</v>
      </c>
      <c r="N162" s="121" t="s">
        <v>71</v>
      </c>
      <c r="O162" s="121" t="s">
        <v>71</v>
      </c>
      <c r="P162" s="121" t="s">
        <v>71</v>
      </c>
      <c r="Q162" s="121" t="s">
        <v>71</v>
      </c>
      <c r="R162" s="121" t="s">
        <v>71</v>
      </c>
      <c r="S162" s="121" t="s">
        <v>71</v>
      </c>
      <c r="T162" s="121" t="s">
        <v>71</v>
      </c>
      <c r="U162" s="121"/>
      <c r="V162" s="121"/>
      <c r="W162" s="121"/>
      <c r="X162" s="121"/>
      <c r="Y162" s="121"/>
      <c r="Z162" s="121"/>
      <c r="AA162" s="121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24"/>
      <c r="AR162" s="24"/>
      <c r="AS162" s="24"/>
      <c r="AT162" s="6"/>
      <c r="AU162" s="24"/>
      <c r="AV162" s="24"/>
      <c r="AW162" s="24"/>
      <c r="AX162" s="24"/>
      <c r="AY162" s="7"/>
      <c r="AZ162" s="10"/>
      <c r="BA162" s="10"/>
      <c r="BB162" s="10"/>
    </row>
    <row r="163" spans="1:56" x14ac:dyDescent="0.3">
      <c r="A163" s="31" t="e">
        <f ca="1">RANK(E163,$E$2:$E$315)</f>
        <v>#N/A</v>
      </c>
      <c r="B163" s="46"/>
      <c r="C163" s="46"/>
      <c r="D163" s="2" t="s">
        <v>8</v>
      </c>
      <c r="E163" s="34"/>
      <c r="F163" s="6">
        <f>COUNT(H163:BB163)</f>
        <v>0</v>
      </c>
      <c r="G163" s="33">
        <f>SUM(H163:BB163)</f>
        <v>0</v>
      </c>
      <c r="H163" s="128"/>
      <c r="I163" s="128"/>
      <c r="J163" s="121" t="s">
        <v>71</v>
      </c>
      <c r="K163" s="121" t="s">
        <v>71</v>
      </c>
      <c r="L163" s="121" t="s">
        <v>71</v>
      </c>
      <c r="M163" s="121" t="s">
        <v>71</v>
      </c>
      <c r="N163" s="121" t="s">
        <v>71</v>
      </c>
      <c r="O163" s="121" t="s">
        <v>71</v>
      </c>
      <c r="P163" s="121" t="s">
        <v>71</v>
      </c>
      <c r="Q163" s="121" t="s">
        <v>71</v>
      </c>
      <c r="R163" s="121" t="s">
        <v>71</v>
      </c>
      <c r="S163" s="121" t="s">
        <v>71</v>
      </c>
      <c r="T163" s="121" t="s">
        <v>71</v>
      </c>
      <c r="U163" s="121"/>
      <c r="V163" s="121"/>
      <c r="W163" s="121"/>
      <c r="X163" s="121"/>
      <c r="Y163" s="121"/>
      <c r="Z163" s="121"/>
      <c r="AA163" s="121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24"/>
      <c r="AR163" s="24"/>
      <c r="AS163" s="24"/>
      <c r="AT163" s="6"/>
      <c r="AU163" s="24"/>
      <c r="AV163" s="24"/>
      <c r="AW163" s="24"/>
      <c r="AX163" s="24"/>
      <c r="AY163" s="7"/>
      <c r="AZ163" s="10"/>
      <c r="BA163" s="10"/>
      <c r="BB163" s="10"/>
    </row>
    <row r="164" spans="1:56" x14ac:dyDescent="0.3">
      <c r="A164" s="31" t="e">
        <f ca="1">RANK(E164,$E$2:$E$315)</f>
        <v>#N/A</v>
      </c>
      <c r="B164" s="49"/>
      <c r="C164" s="49"/>
      <c r="D164" s="2" t="s">
        <v>8</v>
      </c>
      <c r="E164" s="34"/>
      <c r="F164" s="6">
        <f>COUNT(H164:BB164)</f>
        <v>0</v>
      </c>
      <c r="G164" s="33">
        <f>SUM(H164:BB164)</f>
        <v>0</v>
      </c>
      <c r="H164" s="128"/>
      <c r="I164" s="128"/>
      <c r="J164" s="121" t="s">
        <v>71</v>
      </c>
      <c r="K164" s="121" t="s">
        <v>71</v>
      </c>
      <c r="L164" s="121" t="s">
        <v>71</v>
      </c>
      <c r="M164" s="121" t="s">
        <v>71</v>
      </c>
      <c r="N164" s="121" t="s">
        <v>71</v>
      </c>
      <c r="O164" s="121" t="s">
        <v>71</v>
      </c>
      <c r="P164" s="121" t="s">
        <v>71</v>
      </c>
      <c r="Q164" s="121" t="s">
        <v>71</v>
      </c>
      <c r="R164" s="121" t="s">
        <v>71</v>
      </c>
      <c r="S164" s="121" t="s">
        <v>71</v>
      </c>
      <c r="T164" s="121" t="s">
        <v>71</v>
      </c>
      <c r="U164" s="121"/>
      <c r="V164" s="121"/>
      <c r="W164" s="121"/>
      <c r="X164" s="121"/>
      <c r="Y164" s="121"/>
      <c r="Z164" s="121"/>
      <c r="AA164" s="121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24"/>
      <c r="AR164" s="24"/>
      <c r="AS164" s="24"/>
      <c r="AT164" s="6"/>
      <c r="AU164" s="24"/>
      <c r="AV164" s="24"/>
      <c r="AW164" s="24"/>
      <c r="AX164" s="24"/>
      <c r="AY164" s="7"/>
      <c r="AZ164" s="10"/>
      <c r="BA164" s="10"/>
      <c r="BB164" s="10"/>
    </row>
    <row r="165" spans="1:56" x14ac:dyDescent="0.3">
      <c r="A165" s="31" t="e">
        <f ca="1">RANK(E165,$E$2:$E$315)</f>
        <v>#N/A</v>
      </c>
      <c r="B165" s="46"/>
      <c r="C165" s="46"/>
      <c r="D165" s="2" t="s">
        <v>8</v>
      </c>
      <c r="E165" s="34"/>
      <c r="F165" s="6">
        <f>COUNT(H165:BB165)</f>
        <v>0</v>
      </c>
      <c r="G165" s="33">
        <f>SUM(H165:BB165)</f>
        <v>0</v>
      </c>
      <c r="H165" s="141"/>
      <c r="I165" s="141"/>
      <c r="J165" s="121" t="s">
        <v>71</v>
      </c>
      <c r="K165" s="121" t="s">
        <v>71</v>
      </c>
      <c r="L165" s="121" t="s">
        <v>71</v>
      </c>
      <c r="M165" s="121" t="s">
        <v>71</v>
      </c>
      <c r="N165" s="121" t="s">
        <v>71</v>
      </c>
      <c r="O165" s="121" t="s">
        <v>71</v>
      </c>
      <c r="P165" s="121" t="s">
        <v>71</v>
      </c>
      <c r="Q165" s="121" t="s">
        <v>71</v>
      </c>
      <c r="R165" s="121" t="s">
        <v>71</v>
      </c>
      <c r="S165" s="121" t="s">
        <v>71</v>
      </c>
      <c r="T165" s="121" t="s">
        <v>71</v>
      </c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6"/>
      <c r="AQ165" s="60"/>
      <c r="AR165" s="24"/>
      <c r="AS165" s="24"/>
      <c r="AT165" s="6"/>
      <c r="AU165" s="24"/>
      <c r="AV165" s="24"/>
      <c r="AW165" s="24"/>
      <c r="AX165" s="24"/>
      <c r="AY165" s="7"/>
      <c r="AZ165" s="10"/>
      <c r="BA165" s="10"/>
      <c r="BB165" s="10"/>
    </row>
    <row r="166" spans="1:56" x14ac:dyDescent="0.3">
      <c r="A166" s="31" t="e">
        <f ca="1">RANK(E166,$E$2:$E$315)</f>
        <v>#N/A</v>
      </c>
      <c r="B166" s="2"/>
      <c r="C166" s="2"/>
      <c r="D166" s="2" t="s">
        <v>8</v>
      </c>
      <c r="E166" s="34"/>
      <c r="F166" s="6">
        <f>COUNT(H166:BB166)</f>
        <v>0</v>
      </c>
      <c r="G166" s="33">
        <f>SUM(H166:BB166)</f>
        <v>0</v>
      </c>
      <c r="H166" s="128"/>
      <c r="I166" s="128"/>
      <c r="J166" s="121" t="s">
        <v>71</v>
      </c>
      <c r="K166" s="121" t="s">
        <v>71</v>
      </c>
      <c r="L166" s="121" t="s">
        <v>71</v>
      </c>
      <c r="M166" s="121" t="s">
        <v>71</v>
      </c>
      <c r="N166" s="121" t="s">
        <v>71</v>
      </c>
      <c r="O166" s="121" t="s">
        <v>71</v>
      </c>
      <c r="P166" s="121" t="s">
        <v>71</v>
      </c>
      <c r="Q166" s="121" t="s">
        <v>71</v>
      </c>
      <c r="R166" s="121" t="s">
        <v>71</v>
      </c>
      <c r="S166" s="121" t="s">
        <v>71</v>
      </c>
      <c r="T166" s="121" t="s">
        <v>71</v>
      </c>
      <c r="U166" s="131"/>
      <c r="V166" s="131"/>
      <c r="W166" s="131"/>
      <c r="X166" s="131"/>
      <c r="Y166" s="131"/>
      <c r="Z166" s="131"/>
      <c r="AA166" s="131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2"/>
      <c r="AO166" s="2"/>
      <c r="AP166" s="6"/>
      <c r="AQ166" s="60"/>
      <c r="AR166" s="24"/>
      <c r="AS166" s="24"/>
      <c r="AT166" s="6"/>
      <c r="AU166" s="24"/>
      <c r="AV166" s="24"/>
      <c r="AW166" s="24"/>
      <c r="AX166" s="24"/>
      <c r="AY166" s="7"/>
      <c r="AZ166" s="10"/>
      <c r="BA166" s="10"/>
      <c r="BB166" s="10"/>
    </row>
    <row r="167" spans="1:56" x14ac:dyDescent="0.3">
      <c r="A167" s="31" t="e">
        <f ca="1">RANK(E167,$E$2:$E$315)</f>
        <v>#N/A</v>
      </c>
      <c r="B167" s="48"/>
      <c r="C167" s="48"/>
      <c r="D167" s="2" t="s">
        <v>8</v>
      </c>
      <c r="E167" s="34"/>
      <c r="F167" s="6">
        <f>COUNT(H167:BB167)</f>
        <v>0</v>
      </c>
      <c r="G167" s="33">
        <f>SUM(H167:BB167)</f>
        <v>0</v>
      </c>
      <c r="H167" s="128"/>
      <c r="I167" s="128"/>
      <c r="J167" s="121" t="s">
        <v>71</v>
      </c>
      <c r="K167" s="121" t="s">
        <v>71</v>
      </c>
      <c r="L167" s="121" t="s">
        <v>71</v>
      </c>
      <c r="M167" s="121" t="s">
        <v>71</v>
      </c>
      <c r="N167" s="121" t="s">
        <v>71</v>
      </c>
      <c r="O167" s="121" t="s">
        <v>71</v>
      </c>
      <c r="P167" s="121" t="s">
        <v>71</v>
      </c>
      <c r="Q167" s="121" t="s">
        <v>71</v>
      </c>
      <c r="R167" s="121" t="s">
        <v>71</v>
      </c>
      <c r="S167" s="121" t="s">
        <v>71</v>
      </c>
      <c r="T167" s="121" t="s">
        <v>71</v>
      </c>
      <c r="U167" s="121"/>
      <c r="V167" s="121"/>
      <c r="W167" s="121"/>
      <c r="X167" s="121"/>
      <c r="Y167" s="121"/>
      <c r="Z167" s="121"/>
      <c r="AA167" s="121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24"/>
      <c r="AR167" s="24"/>
      <c r="AS167" s="24"/>
      <c r="AT167" s="6"/>
      <c r="AU167" s="24"/>
      <c r="AV167" s="24"/>
      <c r="AW167" s="24"/>
      <c r="AX167" s="24"/>
      <c r="AY167" s="7"/>
      <c r="AZ167" s="10"/>
      <c r="BA167" s="10"/>
      <c r="BB167" s="10"/>
    </row>
    <row r="168" spans="1:56" x14ac:dyDescent="0.3">
      <c r="A168" s="31" t="e">
        <f ca="1">RANK(E168,$E$2:$E$315)</f>
        <v>#N/A</v>
      </c>
      <c r="B168" s="3"/>
      <c r="C168" s="2"/>
      <c r="D168" s="2" t="s">
        <v>8</v>
      </c>
      <c r="E168" s="34"/>
      <c r="F168" s="6">
        <f>COUNT(H168:BB168)</f>
        <v>0</v>
      </c>
      <c r="G168" s="33">
        <f>SUM(H168:BB168)</f>
        <v>0</v>
      </c>
      <c r="H168" s="128"/>
      <c r="I168" s="128"/>
      <c r="J168" s="121" t="s">
        <v>71</v>
      </c>
      <c r="K168" s="121" t="s">
        <v>71</v>
      </c>
      <c r="L168" s="121" t="s">
        <v>71</v>
      </c>
      <c r="M168" s="121" t="s">
        <v>71</v>
      </c>
      <c r="N168" s="121" t="s">
        <v>71</v>
      </c>
      <c r="O168" s="121" t="s">
        <v>71</v>
      </c>
      <c r="P168" s="121" t="s">
        <v>71</v>
      </c>
      <c r="Q168" s="121" t="s">
        <v>71</v>
      </c>
      <c r="R168" s="121" t="s">
        <v>71</v>
      </c>
      <c r="S168" s="121" t="s">
        <v>71</v>
      </c>
      <c r="T168" s="121" t="s">
        <v>71</v>
      </c>
      <c r="U168" s="121"/>
      <c r="V168" s="121"/>
      <c r="W168" s="121"/>
      <c r="X168" s="121"/>
      <c r="Y168" s="121"/>
      <c r="Z168" s="121"/>
      <c r="AA168" s="121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24"/>
      <c r="AR168" s="24"/>
      <c r="AS168" s="24"/>
      <c r="AT168" s="6"/>
      <c r="AU168" s="24"/>
      <c r="AV168" s="24"/>
      <c r="AW168" s="24"/>
      <c r="AX168" s="24"/>
      <c r="AY168" s="7"/>
      <c r="AZ168" s="10"/>
      <c r="BA168" s="10"/>
      <c r="BB168" s="10"/>
    </row>
    <row r="169" spans="1:56" x14ac:dyDescent="0.3">
      <c r="A169" s="31" t="e">
        <f ca="1">RANK(E169,$E$2:$E$315)</f>
        <v>#N/A</v>
      </c>
      <c r="B169" s="52"/>
      <c r="C169" s="52"/>
      <c r="D169" s="52" t="s">
        <v>8</v>
      </c>
      <c r="E169" s="34"/>
      <c r="F169" s="6">
        <f>COUNT(H169:BB169)</f>
        <v>0</v>
      </c>
      <c r="G169" s="33">
        <f>SUM(H169:BB169)</f>
        <v>0</v>
      </c>
      <c r="H169" s="130"/>
      <c r="I169" s="128"/>
      <c r="J169" s="121" t="s">
        <v>71</v>
      </c>
      <c r="K169" s="121" t="s">
        <v>71</v>
      </c>
      <c r="L169" s="121" t="s">
        <v>71</v>
      </c>
      <c r="M169" s="121" t="s">
        <v>71</v>
      </c>
      <c r="N169" s="121" t="s">
        <v>71</v>
      </c>
      <c r="O169" s="121" t="s">
        <v>71</v>
      </c>
      <c r="P169" s="121" t="s">
        <v>71</v>
      </c>
      <c r="Q169" s="121" t="s">
        <v>71</v>
      </c>
      <c r="R169" s="121" t="s">
        <v>71</v>
      </c>
      <c r="S169" s="121" t="s">
        <v>71</v>
      </c>
      <c r="T169" s="121" t="s">
        <v>71</v>
      </c>
      <c r="U169" s="131"/>
      <c r="V169" s="131"/>
      <c r="W169" s="131"/>
      <c r="X169" s="131"/>
      <c r="Y169" s="131"/>
      <c r="Z169" s="131"/>
      <c r="AA169" s="131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2"/>
      <c r="AO169" s="2"/>
      <c r="AP169" s="2"/>
      <c r="AQ169" s="140"/>
      <c r="AR169" s="140"/>
      <c r="AS169" s="140"/>
      <c r="AT169" s="2"/>
      <c r="AU169" s="140"/>
      <c r="AV169" s="140"/>
      <c r="AW169" s="140"/>
      <c r="AX169" s="140"/>
      <c r="AY169" s="152"/>
      <c r="AZ169" s="10"/>
      <c r="BA169" s="10"/>
      <c r="BB169" s="10"/>
    </row>
    <row r="170" spans="1:56" x14ac:dyDescent="0.3">
      <c r="A170" s="31" t="e">
        <f ca="1">RANK(E170,$E$2:$E$315)</f>
        <v>#N/A</v>
      </c>
      <c r="B170" s="52"/>
      <c r="C170" s="52"/>
      <c r="D170" s="52" t="s">
        <v>8</v>
      </c>
      <c r="E170" s="34"/>
      <c r="F170" s="6">
        <f>COUNT(H170:BB170)</f>
        <v>0</v>
      </c>
      <c r="G170" s="33">
        <f>SUM(H170:BB170)</f>
        <v>0</v>
      </c>
      <c r="H170" s="130"/>
      <c r="I170" s="130"/>
      <c r="J170" s="121" t="s">
        <v>71</v>
      </c>
      <c r="K170" s="121" t="s">
        <v>71</v>
      </c>
      <c r="L170" s="121" t="s">
        <v>71</v>
      </c>
      <c r="M170" s="121" t="s">
        <v>71</v>
      </c>
      <c r="N170" s="121" t="s">
        <v>71</v>
      </c>
      <c r="O170" s="121" t="s">
        <v>71</v>
      </c>
      <c r="P170" s="121" t="s">
        <v>71</v>
      </c>
      <c r="Q170" s="121" t="s">
        <v>71</v>
      </c>
      <c r="R170" s="121" t="s">
        <v>71</v>
      </c>
      <c r="S170" s="121" t="s">
        <v>71</v>
      </c>
      <c r="T170" s="121" t="s">
        <v>71</v>
      </c>
      <c r="U170" s="131"/>
      <c r="V170" s="131"/>
      <c r="W170" s="131"/>
      <c r="X170" s="131"/>
      <c r="Y170" s="131"/>
      <c r="Z170" s="131"/>
      <c r="AA170" s="131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2"/>
      <c r="AO170" s="2"/>
      <c r="AP170" s="2"/>
      <c r="AQ170" s="140"/>
      <c r="AR170" s="140"/>
      <c r="AS170" s="140"/>
      <c r="AT170" s="2"/>
      <c r="AU170" s="140"/>
      <c r="AV170" s="140"/>
      <c r="AW170" s="140"/>
      <c r="AX170" s="140"/>
      <c r="AY170" s="152"/>
      <c r="AZ170" s="10"/>
      <c r="BA170" s="10"/>
      <c r="BB170" s="10"/>
    </row>
    <row r="171" spans="1:56" x14ac:dyDescent="0.3">
      <c r="A171" s="31" t="e">
        <f ca="1">RANK(E171,$E$2:$E$315)</f>
        <v>#N/A</v>
      </c>
      <c r="B171" s="48"/>
      <c r="C171" s="48"/>
      <c r="D171" s="2" t="s">
        <v>8</v>
      </c>
      <c r="E171" s="34"/>
      <c r="F171" s="6">
        <f>COUNT(H171:BB171)</f>
        <v>0</v>
      </c>
      <c r="G171" s="33">
        <f>SUM(H171:BB171)</f>
        <v>0</v>
      </c>
      <c r="H171" s="130"/>
      <c r="I171" s="130"/>
      <c r="J171" s="121" t="s">
        <v>71</v>
      </c>
      <c r="K171" s="121" t="s">
        <v>71</v>
      </c>
      <c r="L171" s="121" t="s">
        <v>71</v>
      </c>
      <c r="M171" s="121" t="s">
        <v>71</v>
      </c>
      <c r="N171" s="121" t="s">
        <v>71</v>
      </c>
      <c r="O171" s="121" t="s">
        <v>71</v>
      </c>
      <c r="P171" s="121" t="s">
        <v>71</v>
      </c>
      <c r="Q171" s="121" t="s">
        <v>71</v>
      </c>
      <c r="R171" s="121" t="s">
        <v>71</v>
      </c>
      <c r="S171" s="121" t="s">
        <v>71</v>
      </c>
      <c r="T171" s="121" t="s">
        <v>71</v>
      </c>
      <c r="U171" s="121"/>
      <c r="V171" s="121"/>
      <c r="W171" s="121"/>
      <c r="X171" s="121"/>
      <c r="Y171" s="121"/>
      <c r="Z171" s="121"/>
      <c r="AA171" s="121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24"/>
      <c r="AR171" s="24"/>
      <c r="AS171" s="24"/>
      <c r="AT171" s="6"/>
      <c r="AU171" s="24"/>
      <c r="AV171" s="24"/>
      <c r="AW171" s="24"/>
      <c r="AX171" s="24"/>
      <c r="AY171" s="7"/>
      <c r="AZ171" s="10"/>
      <c r="BA171" s="10"/>
      <c r="BB171" s="10"/>
    </row>
    <row r="172" spans="1:56" x14ac:dyDescent="0.3">
      <c r="A172" s="31" t="e">
        <f ca="1">RANK(E172,$E$2:$E$315)</f>
        <v>#N/A</v>
      </c>
      <c r="B172" s="48"/>
      <c r="C172" s="48"/>
      <c r="D172" s="2" t="s">
        <v>8</v>
      </c>
      <c r="E172" s="34"/>
      <c r="F172" s="6">
        <f>COUNT(H172:BB172)</f>
        <v>0</v>
      </c>
      <c r="G172" s="33">
        <f>SUM(H172:BB172)</f>
        <v>0</v>
      </c>
      <c r="H172" s="60"/>
      <c r="I172" s="141"/>
      <c r="J172" s="121" t="s">
        <v>71</v>
      </c>
      <c r="K172" s="121" t="s">
        <v>71</v>
      </c>
      <c r="L172" s="121" t="s">
        <v>71</v>
      </c>
      <c r="M172" s="121" t="s">
        <v>71</v>
      </c>
      <c r="N172" s="121" t="s">
        <v>71</v>
      </c>
      <c r="O172" s="121" t="s">
        <v>71</v>
      </c>
      <c r="P172" s="121" t="s">
        <v>71</v>
      </c>
      <c r="Q172" s="121" t="s">
        <v>71</v>
      </c>
      <c r="R172" s="121" t="s">
        <v>71</v>
      </c>
      <c r="S172" s="121" t="s">
        <v>71</v>
      </c>
      <c r="T172" s="121" t="s">
        <v>71</v>
      </c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6"/>
      <c r="AQ172" s="60"/>
      <c r="AR172" s="24"/>
      <c r="AS172" s="24"/>
      <c r="AT172" s="6"/>
      <c r="AU172" s="24"/>
      <c r="AV172" s="24"/>
      <c r="AW172" s="24"/>
      <c r="AX172" s="24"/>
      <c r="AY172" s="7"/>
      <c r="AZ172" s="10"/>
      <c r="BA172" s="10"/>
      <c r="BB172" s="10"/>
    </row>
    <row r="173" spans="1:56" x14ac:dyDescent="0.3">
      <c r="A173" s="31" t="e">
        <f ca="1">RANK(E173,$E$2:$E$315)</f>
        <v>#N/A</v>
      </c>
      <c r="B173" s="9"/>
      <c r="C173" s="10"/>
      <c r="D173" s="2" t="s">
        <v>8</v>
      </c>
      <c r="E173" s="34"/>
      <c r="F173" s="6">
        <f>COUNT(H173:BB173)</f>
        <v>0</v>
      </c>
      <c r="G173" s="33">
        <f>SUM(H173:BB173)</f>
        <v>0</v>
      </c>
      <c r="H173" s="130"/>
      <c r="I173" s="130"/>
      <c r="J173" s="121" t="s">
        <v>71</v>
      </c>
      <c r="K173" s="121" t="s">
        <v>71</v>
      </c>
      <c r="L173" s="121" t="s">
        <v>71</v>
      </c>
      <c r="M173" s="121" t="s">
        <v>71</v>
      </c>
      <c r="N173" s="121" t="s">
        <v>71</v>
      </c>
      <c r="O173" s="121" t="s">
        <v>71</v>
      </c>
      <c r="P173" s="121" t="s">
        <v>71</v>
      </c>
      <c r="Q173" s="121" t="s">
        <v>71</v>
      </c>
      <c r="R173" s="121" t="s">
        <v>71</v>
      </c>
      <c r="S173" s="121" t="s">
        <v>71</v>
      </c>
      <c r="T173" s="121" t="s">
        <v>71</v>
      </c>
      <c r="U173" s="121"/>
      <c r="V173" s="121"/>
      <c r="W173" s="121"/>
      <c r="X173" s="121"/>
      <c r="Y173" s="121"/>
      <c r="Z173" s="121"/>
      <c r="AA173" s="121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24"/>
      <c r="AR173" s="24"/>
      <c r="AS173" s="24"/>
      <c r="AT173" s="6"/>
      <c r="AU173" s="24"/>
      <c r="AV173" s="24"/>
      <c r="AW173" s="24"/>
      <c r="AX173" s="24"/>
      <c r="AY173" s="7"/>
      <c r="AZ173" s="10"/>
      <c r="BA173" s="10"/>
      <c r="BB173" s="10"/>
    </row>
    <row r="174" spans="1:56" x14ac:dyDescent="0.3">
      <c r="A174" s="31" t="e">
        <f ca="1">RANK(E174,$E$2:$E$315)</f>
        <v>#N/A</v>
      </c>
      <c r="B174" s="2"/>
      <c r="C174" s="2"/>
      <c r="D174" s="2" t="s">
        <v>8</v>
      </c>
      <c r="E174" s="34"/>
      <c r="F174" s="6">
        <f>COUNT(H174:BB174)</f>
        <v>0</v>
      </c>
      <c r="G174" s="33">
        <f>SUM(H174:BB174)</f>
        <v>0</v>
      </c>
      <c r="H174" s="130"/>
      <c r="I174" s="130"/>
      <c r="J174" s="121" t="s">
        <v>71</v>
      </c>
      <c r="K174" s="121" t="s">
        <v>71</v>
      </c>
      <c r="L174" s="121" t="s">
        <v>71</v>
      </c>
      <c r="M174" s="121" t="s">
        <v>71</v>
      </c>
      <c r="N174" s="121" t="s">
        <v>71</v>
      </c>
      <c r="O174" s="121" t="s">
        <v>71</v>
      </c>
      <c r="P174" s="121" t="s">
        <v>71</v>
      </c>
      <c r="Q174" s="121" t="s">
        <v>71</v>
      </c>
      <c r="R174" s="121" t="s">
        <v>71</v>
      </c>
      <c r="S174" s="121" t="s">
        <v>71</v>
      </c>
      <c r="T174" s="121" t="s">
        <v>71</v>
      </c>
      <c r="U174" s="131"/>
      <c r="V174" s="131"/>
      <c r="W174" s="131"/>
      <c r="X174" s="131"/>
      <c r="Y174" s="131"/>
      <c r="Z174" s="131"/>
      <c r="AA174" s="131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2"/>
      <c r="AO174" s="2"/>
      <c r="AP174" s="6"/>
      <c r="AQ174" s="60"/>
      <c r="AR174" s="24"/>
      <c r="AS174" s="24"/>
      <c r="AT174" s="6"/>
      <c r="AU174" s="24"/>
      <c r="AV174" s="24"/>
      <c r="AW174" s="24"/>
      <c r="AX174" s="24"/>
      <c r="AY174" s="7"/>
      <c r="AZ174" s="10"/>
      <c r="BA174" s="10"/>
      <c r="BB174" s="10"/>
    </row>
    <row r="175" spans="1:56" x14ac:dyDescent="0.3">
      <c r="A175" s="31" t="e">
        <f ca="1">RANK(E175,$E$2:$E$315)</f>
        <v>#N/A</v>
      </c>
      <c r="B175" s="112"/>
      <c r="C175" s="60"/>
      <c r="D175" s="2" t="s">
        <v>8</v>
      </c>
      <c r="E175" s="34"/>
      <c r="F175" s="6">
        <f>COUNT(H175:BB175)</f>
        <v>0</v>
      </c>
      <c r="G175" s="33">
        <f>SUM(H175:BB175)</f>
        <v>0</v>
      </c>
      <c r="H175" s="128"/>
      <c r="I175" s="128"/>
      <c r="J175" s="121" t="s">
        <v>71</v>
      </c>
      <c r="K175" s="121" t="s">
        <v>71</v>
      </c>
      <c r="L175" s="121" t="s">
        <v>71</v>
      </c>
      <c r="M175" s="121" t="s">
        <v>71</v>
      </c>
      <c r="N175" s="121" t="s">
        <v>71</v>
      </c>
      <c r="O175" s="121" t="s">
        <v>71</v>
      </c>
      <c r="P175" s="121" t="s">
        <v>71</v>
      </c>
      <c r="Q175" s="121" t="s">
        <v>71</v>
      </c>
      <c r="R175" s="121" t="s">
        <v>71</v>
      </c>
      <c r="S175" s="121" t="s">
        <v>71</v>
      </c>
      <c r="T175" s="121" t="s">
        <v>71</v>
      </c>
      <c r="U175" s="121"/>
      <c r="V175" s="121"/>
      <c r="W175" s="130"/>
      <c r="X175" s="121"/>
      <c r="Y175" s="121"/>
      <c r="Z175" s="121"/>
      <c r="AA175" s="121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24"/>
      <c r="AO175" s="24"/>
      <c r="AP175" s="6"/>
      <c r="AQ175" s="24"/>
      <c r="AR175" s="24"/>
      <c r="AS175" s="24"/>
      <c r="AT175" s="6"/>
      <c r="AU175" s="24"/>
      <c r="AV175" s="24"/>
      <c r="AW175" s="24"/>
      <c r="AX175" s="24"/>
      <c r="AY175" s="7"/>
      <c r="AZ175" s="10"/>
      <c r="BA175" s="10"/>
      <c r="BB175" s="10"/>
      <c r="BC175" s="44"/>
      <c r="BD175" s="44"/>
    </row>
    <row r="176" spans="1:56" x14ac:dyDescent="0.3">
      <c r="A176" s="31" t="e">
        <f ca="1">RANK(E176,$E$2:$E$315)</f>
        <v>#N/A</v>
      </c>
      <c r="B176" s="40"/>
      <c r="C176" s="50"/>
      <c r="D176" s="2" t="s">
        <v>8</v>
      </c>
      <c r="E176" s="34"/>
      <c r="F176" s="6">
        <f>COUNT(H176:BB176)</f>
        <v>0</v>
      </c>
      <c r="G176" s="33">
        <f>SUM(H176:BB176)</f>
        <v>0</v>
      </c>
      <c r="H176" s="130"/>
      <c r="I176" s="130"/>
      <c r="J176" s="121" t="s">
        <v>71</v>
      </c>
      <c r="K176" s="121" t="s">
        <v>71</v>
      </c>
      <c r="L176" s="121" t="s">
        <v>71</v>
      </c>
      <c r="M176" s="121" t="s">
        <v>71</v>
      </c>
      <c r="N176" s="121" t="s">
        <v>71</v>
      </c>
      <c r="O176" s="121" t="s">
        <v>71</v>
      </c>
      <c r="P176" s="121" t="s">
        <v>71</v>
      </c>
      <c r="Q176" s="121" t="s">
        <v>71</v>
      </c>
      <c r="R176" s="121" t="s">
        <v>71</v>
      </c>
      <c r="S176" s="121" t="s">
        <v>71</v>
      </c>
      <c r="T176" s="121" t="s">
        <v>71</v>
      </c>
      <c r="U176" s="121"/>
      <c r="V176" s="121"/>
      <c r="W176" s="121"/>
      <c r="X176" s="121"/>
      <c r="Y176" s="121"/>
      <c r="Z176" s="121"/>
      <c r="AA176" s="121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24"/>
      <c r="AR176" s="24"/>
      <c r="AS176" s="24"/>
      <c r="AT176" s="6"/>
      <c r="AU176" s="24"/>
      <c r="AV176" s="24"/>
      <c r="AW176" s="24"/>
      <c r="AX176" s="24"/>
      <c r="AY176" s="7"/>
      <c r="AZ176" s="10"/>
      <c r="BA176" s="10"/>
      <c r="BB176" s="10"/>
    </row>
    <row r="177" spans="1:54" x14ac:dyDescent="0.3">
      <c r="A177" s="31" t="e">
        <f ca="1">RANK(E177,$E$2:$E$315)</f>
        <v>#N/A</v>
      </c>
      <c r="B177" s="169"/>
      <c r="C177" s="148"/>
      <c r="D177" s="168" t="s">
        <v>8</v>
      </c>
      <c r="E177" s="149"/>
      <c r="F177" s="139">
        <f>COUNT(H177:BB177)</f>
        <v>0</v>
      </c>
      <c r="G177" s="150">
        <f>SUM(H177:BB177)</f>
        <v>0</v>
      </c>
      <c r="H177" s="170"/>
      <c r="I177" s="170"/>
      <c r="J177" s="121" t="s">
        <v>71</v>
      </c>
      <c r="K177" s="121" t="s">
        <v>71</v>
      </c>
      <c r="L177" s="121" t="s">
        <v>71</v>
      </c>
      <c r="M177" s="121" t="s">
        <v>71</v>
      </c>
      <c r="N177" s="121" t="s">
        <v>71</v>
      </c>
      <c r="O177" s="121" t="s">
        <v>71</v>
      </c>
      <c r="P177" s="121" t="s">
        <v>71</v>
      </c>
      <c r="Q177" s="121" t="s">
        <v>71</v>
      </c>
      <c r="R177" s="121" t="s">
        <v>71</v>
      </c>
      <c r="S177" s="121" t="s">
        <v>71</v>
      </c>
      <c r="T177" s="121" t="s">
        <v>71</v>
      </c>
      <c r="U177" s="172"/>
      <c r="V177" s="172"/>
      <c r="W177" s="172"/>
      <c r="X177" s="172"/>
      <c r="Y177" s="172"/>
      <c r="Z177" s="172"/>
      <c r="AA177" s="172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48"/>
      <c r="AO177" s="148"/>
      <c r="AP177" s="148"/>
      <c r="AQ177" s="173"/>
      <c r="AR177" s="173"/>
      <c r="AS177" s="173"/>
      <c r="AT177" s="148"/>
      <c r="AU177" s="173"/>
      <c r="AV177" s="173"/>
      <c r="AW177" s="173"/>
      <c r="AX177" s="173"/>
      <c r="AY177" s="174"/>
      <c r="AZ177" s="10"/>
      <c r="BA177" s="2"/>
      <c r="BB177" s="10"/>
    </row>
    <row r="178" spans="1:54" x14ac:dyDescent="0.3">
      <c r="A178" s="31" t="e">
        <f ca="1">RANK(E178,$E$2:$E$315)</f>
        <v>#N/A</v>
      </c>
      <c r="B178" s="52"/>
      <c r="C178" s="52"/>
      <c r="D178" s="2" t="s">
        <v>8</v>
      </c>
      <c r="E178" s="32"/>
      <c r="F178" s="6">
        <f>COUNT(H178:BB178)</f>
        <v>0</v>
      </c>
      <c r="G178" s="33">
        <f>SUM(H178:BB178)</f>
        <v>0</v>
      </c>
      <c r="H178" s="121"/>
      <c r="I178" s="121"/>
      <c r="J178" s="121" t="s">
        <v>71</v>
      </c>
      <c r="K178" s="121" t="s">
        <v>71</v>
      </c>
      <c r="L178" s="121" t="s">
        <v>71</v>
      </c>
      <c r="M178" s="121" t="s">
        <v>71</v>
      </c>
      <c r="N178" s="121" t="s">
        <v>71</v>
      </c>
      <c r="O178" s="121" t="s">
        <v>71</v>
      </c>
      <c r="P178" s="121" t="s">
        <v>71</v>
      </c>
      <c r="Q178" s="121" t="s">
        <v>71</v>
      </c>
      <c r="R178" s="121" t="s">
        <v>71</v>
      </c>
      <c r="S178" s="121" t="s">
        <v>71</v>
      </c>
      <c r="T178" s="121" t="s">
        <v>71</v>
      </c>
      <c r="U178" s="131"/>
      <c r="V178" s="131"/>
      <c r="W178" s="131"/>
      <c r="X178" s="131"/>
      <c r="Y178" s="131"/>
      <c r="Z178" s="131"/>
      <c r="AA178" s="131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2"/>
      <c r="AO178" s="2"/>
      <c r="AP178" s="6"/>
      <c r="AQ178" s="46"/>
      <c r="AR178" s="6"/>
      <c r="AS178" s="6"/>
      <c r="AT178" s="6"/>
      <c r="AU178" s="6"/>
      <c r="AV178" s="6"/>
      <c r="AW178" s="6"/>
      <c r="AX178" s="6"/>
      <c r="AY178" s="6"/>
      <c r="AZ178" s="10"/>
      <c r="BA178" s="10"/>
      <c r="BB178" s="10"/>
    </row>
    <row r="179" spans="1:54" x14ac:dyDescent="0.3">
      <c r="A179" s="31" t="e">
        <f ca="1">RANK(E179,$E$2:$E$315)</f>
        <v>#N/A</v>
      </c>
      <c r="B179" s="3"/>
      <c r="C179" s="2"/>
      <c r="D179" s="2" t="s">
        <v>8</v>
      </c>
      <c r="E179" s="32"/>
      <c r="F179" s="6">
        <f>COUNT(H179:BB179)</f>
        <v>0</v>
      </c>
      <c r="G179" s="33">
        <f>SUM(H179:BB179)</f>
        <v>0</v>
      </c>
      <c r="H179" s="121"/>
      <c r="I179" s="121"/>
      <c r="J179" s="121" t="s">
        <v>71</v>
      </c>
      <c r="K179" s="121" t="s">
        <v>71</v>
      </c>
      <c r="L179" s="121" t="s">
        <v>71</v>
      </c>
      <c r="M179" s="121" t="s">
        <v>71</v>
      </c>
      <c r="N179" s="121" t="s">
        <v>71</v>
      </c>
      <c r="O179" s="121" t="s">
        <v>71</v>
      </c>
      <c r="P179" s="121" t="s">
        <v>71</v>
      </c>
      <c r="Q179" s="121" t="s">
        <v>71</v>
      </c>
      <c r="R179" s="121" t="s">
        <v>71</v>
      </c>
      <c r="S179" s="121" t="s">
        <v>71</v>
      </c>
      <c r="T179" s="121" t="s">
        <v>71</v>
      </c>
      <c r="U179" s="121"/>
      <c r="V179" s="121"/>
      <c r="W179" s="121"/>
      <c r="X179" s="121"/>
      <c r="Y179" s="121"/>
      <c r="Z179" s="121"/>
      <c r="AA179" s="121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10"/>
      <c r="BA179" s="10"/>
      <c r="BB179" s="10"/>
    </row>
    <row r="180" spans="1:54" x14ac:dyDescent="0.3">
      <c r="A180" s="31" t="e">
        <f ca="1">RANK(E180,$E$2:$E$315)</f>
        <v>#N/A</v>
      </c>
      <c r="B180" s="46"/>
      <c r="C180" s="46"/>
      <c r="D180" s="46" t="s">
        <v>8</v>
      </c>
      <c r="E180" s="32"/>
      <c r="F180" s="6">
        <f>COUNT(H180:BB180)</f>
        <v>0</v>
      </c>
      <c r="G180" s="33">
        <f>SUM(H180:BB180)</f>
        <v>0</v>
      </c>
      <c r="H180" s="46"/>
      <c r="I180" s="46"/>
      <c r="J180" s="121" t="s">
        <v>71</v>
      </c>
      <c r="K180" s="121" t="s">
        <v>71</v>
      </c>
      <c r="L180" s="121" t="s">
        <v>71</v>
      </c>
      <c r="M180" s="121" t="s">
        <v>71</v>
      </c>
      <c r="N180" s="121" t="s">
        <v>71</v>
      </c>
      <c r="O180" s="121" t="s">
        <v>71</v>
      </c>
      <c r="P180" s="121" t="s">
        <v>71</v>
      </c>
      <c r="Q180" s="121" t="s">
        <v>71</v>
      </c>
      <c r="R180" s="121" t="s">
        <v>71</v>
      </c>
      <c r="S180" s="121" t="s">
        <v>71</v>
      </c>
      <c r="T180" s="121" t="s">
        <v>71</v>
      </c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10"/>
      <c r="BA180" s="10"/>
      <c r="BB180" s="10"/>
    </row>
    <row r="181" spans="1:54" x14ac:dyDescent="0.3">
      <c r="A181" s="31" t="e">
        <f ca="1">RANK(E181,$E$2:$E$315)</f>
        <v>#N/A</v>
      </c>
      <c r="B181" s="48"/>
      <c r="C181" s="48"/>
      <c r="D181" s="2" t="s">
        <v>8</v>
      </c>
      <c r="E181" s="32"/>
      <c r="F181" s="6">
        <f>COUNT(H181:BB181)</f>
        <v>0</v>
      </c>
      <c r="G181" s="33">
        <f>SUM(H181:BB181)</f>
        <v>0</v>
      </c>
      <c r="H181" s="121"/>
      <c r="I181" s="121"/>
      <c r="J181" s="121" t="s">
        <v>71</v>
      </c>
      <c r="K181" s="121" t="s">
        <v>71</v>
      </c>
      <c r="L181" s="121" t="s">
        <v>71</v>
      </c>
      <c r="M181" s="121" t="s">
        <v>71</v>
      </c>
      <c r="N181" s="121" t="s">
        <v>71</v>
      </c>
      <c r="O181" s="121" t="s">
        <v>71</v>
      </c>
      <c r="P181" s="121" t="s">
        <v>71</v>
      </c>
      <c r="Q181" s="121" t="s">
        <v>71</v>
      </c>
      <c r="R181" s="121" t="s">
        <v>71</v>
      </c>
      <c r="S181" s="121" t="s">
        <v>71</v>
      </c>
      <c r="T181" s="121" t="s">
        <v>71</v>
      </c>
      <c r="U181" s="121"/>
      <c r="V181" s="121"/>
      <c r="W181" s="121"/>
      <c r="X181" s="121"/>
      <c r="Y181" s="121"/>
      <c r="Z181" s="121"/>
      <c r="AA181" s="121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10"/>
      <c r="BA181" s="10"/>
      <c r="BB181" s="10"/>
    </row>
    <row r="182" spans="1:54" x14ac:dyDescent="0.3">
      <c r="A182" s="31" t="e">
        <f ca="1">RANK(E182,$E$2:$E$315)</f>
        <v>#N/A</v>
      </c>
      <c r="B182" s="49"/>
      <c r="C182" s="49"/>
      <c r="D182" s="2" t="s">
        <v>8</v>
      </c>
      <c r="E182" s="32"/>
      <c r="F182" s="6">
        <f>COUNT(H182:BB182)</f>
        <v>0</v>
      </c>
      <c r="G182" s="33">
        <f>SUM(H182:BB182)</f>
        <v>0</v>
      </c>
      <c r="H182" s="121"/>
      <c r="I182" s="121"/>
      <c r="J182" s="121" t="s">
        <v>71</v>
      </c>
      <c r="K182" s="121" t="s">
        <v>71</v>
      </c>
      <c r="L182" s="121" t="s">
        <v>71</v>
      </c>
      <c r="M182" s="121" t="s">
        <v>71</v>
      </c>
      <c r="N182" s="121" t="s">
        <v>71</v>
      </c>
      <c r="O182" s="121" t="s">
        <v>71</v>
      </c>
      <c r="P182" s="121" t="s">
        <v>71</v>
      </c>
      <c r="Q182" s="121" t="s">
        <v>71</v>
      </c>
      <c r="R182" s="121" t="s">
        <v>71</v>
      </c>
      <c r="S182" s="121" t="s">
        <v>71</v>
      </c>
      <c r="T182" s="121" t="s">
        <v>71</v>
      </c>
      <c r="U182" s="121"/>
      <c r="V182" s="121"/>
      <c r="W182" s="121"/>
      <c r="X182" s="121"/>
      <c r="Y182" s="121"/>
      <c r="Z182" s="121"/>
      <c r="AA182" s="121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10"/>
      <c r="BA182" s="10"/>
      <c r="BB182" s="10"/>
    </row>
    <row r="183" spans="1:54" x14ac:dyDescent="0.3">
      <c r="A183" s="31" t="e">
        <f ca="1">RANK(E183,$E$2:$E$315)</f>
        <v>#N/A</v>
      </c>
      <c r="B183" s="2"/>
      <c r="C183" s="2"/>
      <c r="D183" s="2" t="s">
        <v>8</v>
      </c>
      <c r="E183" s="32"/>
      <c r="F183" s="6">
        <f>COUNT(H183:BB183)</f>
        <v>0</v>
      </c>
      <c r="G183" s="33">
        <f>SUM(H183:BB183)</f>
        <v>0</v>
      </c>
      <c r="H183" s="121"/>
      <c r="I183" s="121"/>
      <c r="J183" s="121" t="s">
        <v>71</v>
      </c>
      <c r="K183" s="121" t="s">
        <v>71</v>
      </c>
      <c r="L183" s="121" t="s">
        <v>71</v>
      </c>
      <c r="M183" s="121" t="s">
        <v>71</v>
      </c>
      <c r="N183" s="121" t="s">
        <v>71</v>
      </c>
      <c r="O183" s="121" t="s">
        <v>71</v>
      </c>
      <c r="P183" s="121" t="s">
        <v>71</v>
      </c>
      <c r="Q183" s="121" t="s">
        <v>71</v>
      </c>
      <c r="R183" s="121" t="s">
        <v>71</v>
      </c>
      <c r="S183" s="121" t="s">
        <v>71</v>
      </c>
      <c r="T183" s="121" t="s">
        <v>71</v>
      </c>
      <c r="U183" s="131"/>
      <c r="V183" s="131"/>
      <c r="W183" s="131"/>
      <c r="X183" s="131"/>
      <c r="Y183" s="131"/>
      <c r="Z183" s="131"/>
      <c r="AA183" s="131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2"/>
      <c r="AO183" s="2"/>
      <c r="AP183" s="6"/>
      <c r="AQ183" s="46"/>
      <c r="AR183" s="6"/>
      <c r="AS183" s="6"/>
      <c r="AT183" s="6"/>
      <c r="AU183" s="6"/>
      <c r="AV183" s="6"/>
      <c r="AW183" s="6"/>
      <c r="AX183" s="6"/>
      <c r="AY183" s="6"/>
      <c r="AZ183" s="10"/>
      <c r="BA183" s="10"/>
      <c r="BB183" s="10"/>
    </row>
    <row r="184" spans="1:54" x14ac:dyDescent="0.3">
      <c r="A184" s="31" t="e">
        <f ca="1">RANK(E184,$E$2:$E$315)</f>
        <v>#N/A</v>
      </c>
      <c r="B184" s="48"/>
      <c r="C184" s="48"/>
      <c r="D184" s="2" t="s">
        <v>8</v>
      </c>
      <c r="E184" s="32"/>
      <c r="F184" s="6">
        <f>COUNT(H184:BB184)</f>
        <v>0</v>
      </c>
      <c r="G184" s="33">
        <f>SUM(H184:BB184)</f>
        <v>0</v>
      </c>
      <c r="H184" s="121"/>
      <c r="I184" s="121"/>
      <c r="J184" s="121" t="s">
        <v>71</v>
      </c>
      <c r="K184" s="121" t="s">
        <v>71</v>
      </c>
      <c r="L184" s="121" t="s">
        <v>71</v>
      </c>
      <c r="M184" s="121" t="s">
        <v>71</v>
      </c>
      <c r="N184" s="121" t="s">
        <v>71</v>
      </c>
      <c r="O184" s="121" t="s">
        <v>71</v>
      </c>
      <c r="P184" s="121" t="s">
        <v>71</v>
      </c>
      <c r="Q184" s="121" t="s">
        <v>71</v>
      </c>
      <c r="R184" s="121" t="s">
        <v>71</v>
      </c>
      <c r="S184" s="121" t="s">
        <v>71</v>
      </c>
      <c r="T184" s="121" t="s">
        <v>71</v>
      </c>
      <c r="U184" s="121"/>
      <c r="V184" s="121"/>
      <c r="W184" s="121"/>
      <c r="X184" s="121"/>
      <c r="Y184" s="121"/>
      <c r="Z184" s="121"/>
      <c r="AA184" s="121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10"/>
      <c r="BA184" s="10"/>
      <c r="BB184" s="10"/>
    </row>
    <row r="185" spans="1:54" x14ac:dyDescent="0.3">
      <c r="A185" s="31" t="e">
        <f ca="1">RANK(E185,$E$2:$E$315)</f>
        <v>#N/A</v>
      </c>
      <c r="B185" s="3"/>
      <c r="C185" s="3"/>
      <c r="D185" s="2" t="s">
        <v>8</v>
      </c>
      <c r="E185" s="32"/>
      <c r="F185" s="6">
        <f>COUNT(H185:BB185)</f>
        <v>0</v>
      </c>
      <c r="G185" s="33">
        <f>SUM(H185:BB185)</f>
        <v>0</v>
      </c>
      <c r="H185" s="121"/>
      <c r="I185" s="121"/>
      <c r="J185" s="121" t="s">
        <v>71</v>
      </c>
      <c r="K185" s="121" t="s">
        <v>71</v>
      </c>
      <c r="L185" s="121" t="s">
        <v>71</v>
      </c>
      <c r="M185" s="121" t="s">
        <v>71</v>
      </c>
      <c r="N185" s="121" t="s">
        <v>71</v>
      </c>
      <c r="O185" s="121" t="s">
        <v>71</v>
      </c>
      <c r="P185" s="121" t="s">
        <v>71</v>
      </c>
      <c r="Q185" s="121" t="s">
        <v>71</v>
      </c>
      <c r="R185" s="121" t="s">
        <v>71</v>
      </c>
      <c r="S185" s="121" t="s">
        <v>71</v>
      </c>
      <c r="T185" s="121" t="s">
        <v>71</v>
      </c>
      <c r="U185" s="121"/>
      <c r="V185" s="121"/>
      <c r="W185" s="121"/>
      <c r="X185" s="121"/>
      <c r="Y185" s="121"/>
      <c r="Z185" s="121"/>
      <c r="AA185" s="121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10"/>
      <c r="BA185" s="10"/>
      <c r="BB185" s="10"/>
    </row>
    <row r="186" spans="1:54" x14ac:dyDescent="0.3">
      <c r="A186" s="31" t="e">
        <f ca="1">RANK(E186,$E$2:$E$315)</f>
        <v>#N/A</v>
      </c>
      <c r="B186" s="48"/>
      <c r="C186" s="48"/>
      <c r="D186" s="2" t="s">
        <v>8</v>
      </c>
      <c r="E186" s="32"/>
      <c r="F186" s="6">
        <f>COUNT(H186:BB186)</f>
        <v>0</v>
      </c>
      <c r="G186" s="33">
        <f>SUM(H186:BB186)</f>
        <v>0</v>
      </c>
      <c r="H186" s="121"/>
      <c r="I186" s="121"/>
      <c r="J186" s="121" t="s">
        <v>71</v>
      </c>
      <c r="K186" s="121" t="s">
        <v>71</v>
      </c>
      <c r="L186" s="121" t="s">
        <v>71</v>
      </c>
      <c r="M186" s="121" t="s">
        <v>71</v>
      </c>
      <c r="N186" s="121" t="s">
        <v>71</v>
      </c>
      <c r="O186" s="121" t="s">
        <v>71</v>
      </c>
      <c r="P186" s="121" t="s">
        <v>71</v>
      </c>
      <c r="Q186" s="121" t="s">
        <v>71</v>
      </c>
      <c r="R186" s="121" t="s">
        <v>71</v>
      </c>
      <c r="S186" s="121" t="s">
        <v>71</v>
      </c>
      <c r="T186" s="121" t="s">
        <v>71</v>
      </c>
      <c r="U186" s="121"/>
      <c r="V186" s="121"/>
      <c r="W186" s="121"/>
      <c r="X186" s="121"/>
      <c r="Y186" s="121"/>
      <c r="Z186" s="121"/>
      <c r="AA186" s="121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10"/>
      <c r="BA186" s="10"/>
      <c r="BB186" s="10"/>
    </row>
    <row r="187" spans="1:54" x14ac:dyDescent="0.3">
      <c r="A187" s="31" t="e">
        <f ca="1">RANK(E187,$E$2:$E$315)</f>
        <v>#N/A</v>
      </c>
      <c r="B187" s="46"/>
      <c r="C187" s="46"/>
      <c r="D187" s="2" t="s">
        <v>8</v>
      </c>
      <c r="E187" s="32"/>
      <c r="F187" s="6">
        <f>COUNT(H187:BB187)</f>
        <v>0</v>
      </c>
      <c r="G187" s="33">
        <f>SUM(H187:BB187)</f>
        <v>0</v>
      </c>
      <c r="H187" s="121"/>
      <c r="I187" s="121"/>
      <c r="J187" s="121" t="s">
        <v>71</v>
      </c>
      <c r="K187" s="121" t="s">
        <v>71</v>
      </c>
      <c r="L187" s="121" t="s">
        <v>71</v>
      </c>
      <c r="M187" s="121" t="s">
        <v>71</v>
      </c>
      <c r="N187" s="121" t="s">
        <v>71</v>
      </c>
      <c r="O187" s="121" t="s">
        <v>71</v>
      </c>
      <c r="P187" s="121" t="s">
        <v>71</v>
      </c>
      <c r="Q187" s="121" t="s">
        <v>71</v>
      </c>
      <c r="R187" s="121" t="s">
        <v>71</v>
      </c>
      <c r="S187" s="121" t="s">
        <v>71</v>
      </c>
      <c r="T187" s="121" t="s">
        <v>71</v>
      </c>
      <c r="U187" s="131"/>
      <c r="V187" s="131"/>
      <c r="W187" s="131"/>
      <c r="X187" s="121"/>
      <c r="Y187" s="131"/>
      <c r="Z187" s="131"/>
      <c r="AA187" s="131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2"/>
      <c r="AO187" s="2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10"/>
      <c r="BA187" s="10"/>
      <c r="BB187" s="10"/>
    </row>
    <row r="188" spans="1:54" x14ac:dyDescent="0.3">
      <c r="A188" s="31" t="e">
        <f ca="1">RANK(E188,$E$2:$E$315)</f>
        <v>#N/A</v>
      </c>
      <c r="B188" s="52"/>
      <c r="C188" s="52"/>
      <c r="D188" s="2" t="s">
        <v>8</v>
      </c>
      <c r="E188" s="32"/>
      <c r="F188" s="6">
        <f>COUNT(H188:BB188)</f>
        <v>0</v>
      </c>
      <c r="G188" s="33">
        <f>SUM(H188:BB188)</f>
        <v>0</v>
      </c>
      <c r="H188" s="121"/>
      <c r="I188" s="121"/>
      <c r="J188" s="121" t="s">
        <v>71</v>
      </c>
      <c r="K188" s="121" t="s">
        <v>71</v>
      </c>
      <c r="L188" s="121" t="s">
        <v>71</v>
      </c>
      <c r="M188" s="121" t="s">
        <v>71</v>
      </c>
      <c r="N188" s="121" t="s">
        <v>71</v>
      </c>
      <c r="O188" s="121" t="s">
        <v>71</v>
      </c>
      <c r="P188" s="121" t="s">
        <v>71</v>
      </c>
      <c r="Q188" s="121" t="s">
        <v>71</v>
      </c>
      <c r="R188" s="121" t="s">
        <v>71</v>
      </c>
      <c r="S188" s="121" t="s">
        <v>71</v>
      </c>
      <c r="T188" s="121" t="s">
        <v>71</v>
      </c>
      <c r="U188" s="131"/>
      <c r="V188" s="131"/>
      <c r="W188" s="131"/>
      <c r="X188" s="131"/>
      <c r="Y188" s="131"/>
      <c r="Z188" s="131"/>
      <c r="AA188" s="131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2"/>
      <c r="AO188" s="2"/>
      <c r="AP188" s="6"/>
      <c r="AQ188" s="46"/>
      <c r="AR188" s="6"/>
      <c r="AS188" s="6"/>
      <c r="AT188" s="6"/>
      <c r="AU188" s="6"/>
      <c r="AV188" s="6"/>
      <c r="AW188" s="6"/>
      <c r="AX188" s="6"/>
      <c r="AY188" s="6"/>
      <c r="AZ188" s="10"/>
      <c r="BA188" s="10"/>
      <c r="BB188" s="10"/>
    </row>
    <row r="189" spans="1:54" x14ac:dyDescent="0.3">
      <c r="A189" s="31" t="e">
        <f ca="1">RANK(E189,$E$2:$E$315)</f>
        <v>#N/A</v>
      </c>
      <c r="B189" s="52"/>
      <c r="C189" s="52"/>
      <c r="D189" s="2" t="s">
        <v>8</v>
      </c>
      <c r="E189" s="32"/>
      <c r="F189" s="6">
        <f>COUNT(H189:BB189)</f>
        <v>0</v>
      </c>
      <c r="G189" s="33">
        <f>SUM(H189:BB189)</f>
        <v>0</v>
      </c>
      <c r="H189" s="121"/>
      <c r="I189" s="121"/>
      <c r="J189" s="121" t="s">
        <v>71</v>
      </c>
      <c r="K189" s="121" t="s">
        <v>71</v>
      </c>
      <c r="L189" s="121" t="s">
        <v>71</v>
      </c>
      <c r="M189" s="121" t="s">
        <v>71</v>
      </c>
      <c r="N189" s="121" t="s">
        <v>71</v>
      </c>
      <c r="O189" s="121" t="s">
        <v>71</v>
      </c>
      <c r="P189" s="121" t="s">
        <v>71</v>
      </c>
      <c r="Q189" s="121" t="s">
        <v>71</v>
      </c>
      <c r="R189" s="121" t="s">
        <v>71</v>
      </c>
      <c r="S189" s="121" t="s">
        <v>71</v>
      </c>
      <c r="T189" s="121" t="s">
        <v>71</v>
      </c>
      <c r="U189" s="131"/>
      <c r="V189" s="131"/>
      <c r="W189" s="131"/>
      <c r="X189" s="131"/>
      <c r="Y189" s="131"/>
      <c r="Z189" s="131"/>
      <c r="AA189" s="131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2"/>
      <c r="AO189" s="2"/>
      <c r="AP189" s="6"/>
      <c r="AQ189" s="46"/>
      <c r="AR189" s="6"/>
      <c r="AS189" s="6"/>
      <c r="AT189" s="6"/>
      <c r="AU189" s="6"/>
      <c r="AV189" s="6"/>
      <c r="AW189" s="6"/>
      <c r="AX189" s="6"/>
      <c r="AY189" s="6"/>
      <c r="AZ189" s="10"/>
      <c r="BA189" s="10"/>
      <c r="BB189" s="10"/>
    </row>
    <row r="190" spans="1:54" x14ac:dyDescent="0.3">
      <c r="A190" s="31" t="e">
        <f ca="1">RANK(E190,$E$2:$E$315)</f>
        <v>#N/A</v>
      </c>
      <c r="B190" s="48"/>
      <c r="C190" s="48"/>
      <c r="D190" s="2" t="s">
        <v>8</v>
      </c>
      <c r="E190" s="32"/>
      <c r="F190" s="6">
        <f>COUNT(H190:BB190)</f>
        <v>0</v>
      </c>
      <c r="G190" s="33">
        <f>SUM(H190:BB190)</f>
        <v>0</v>
      </c>
      <c r="H190" s="121"/>
      <c r="I190" s="121"/>
      <c r="J190" s="121" t="s">
        <v>71</v>
      </c>
      <c r="K190" s="121" t="s">
        <v>71</v>
      </c>
      <c r="L190" s="121" t="s">
        <v>71</v>
      </c>
      <c r="M190" s="121" t="s">
        <v>71</v>
      </c>
      <c r="N190" s="121" t="s">
        <v>71</v>
      </c>
      <c r="O190" s="121" t="s">
        <v>71</v>
      </c>
      <c r="P190" s="121" t="s">
        <v>71</v>
      </c>
      <c r="Q190" s="121" t="s">
        <v>71</v>
      </c>
      <c r="R190" s="121" t="s">
        <v>71</v>
      </c>
      <c r="S190" s="121" t="s">
        <v>71</v>
      </c>
      <c r="T190" s="121" t="s">
        <v>71</v>
      </c>
      <c r="U190" s="121"/>
      <c r="V190" s="121"/>
      <c r="W190" s="121"/>
      <c r="X190" s="121"/>
      <c r="Y190" s="121"/>
      <c r="Z190" s="121"/>
      <c r="AA190" s="121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10"/>
      <c r="BA190" s="10"/>
      <c r="BB190" s="10"/>
    </row>
    <row r="191" spans="1:54" x14ac:dyDescent="0.3">
      <c r="A191" s="31" t="e">
        <f ca="1">RANK(E191,$E$2:$E$315)</f>
        <v>#N/A</v>
      </c>
      <c r="B191" s="52"/>
      <c r="C191" s="52"/>
      <c r="D191" s="2" t="s">
        <v>8</v>
      </c>
      <c r="E191" s="32"/>
      <c r="F191" s="6">
        <f>COUNT(H191:BB191)</f>
        <v>0</v>
      </c>
      <c r="G191" s="33">
        <f>SUM(H191:BB191)</f>
        <v>0</v>
      </c>
      <c r="H191" s="121"/>
      <c r="I191" s="121"/>
      <c r="J191" s="121" t="s">
        <v>71</v>
      </c>
      <c r="K191" s="121" t="s">
        <v>71</v>
      </c>
      <c r="L191" s="121" t="s">
        <v>71</v>
      </c>
      <c r="M191" s="121" t="s">
        <v>71</v>
      </c>
      <c r="N191" s="121" t="s">
        <v>71</v>
      </c>
      <c r="O191" s="121" t="s">
        <v>71</v>
      </c>
      <c r="P191" s="121" t="s">
        <v>71</v>
      </c>
      <c r="Q191" s="121" t="s">
        <v>71</v>
      </c>
      <c r="R191" s="121" t="s">
        <v>71</v>
      </c>
      <c r="S191" s="121" t="s">
        <v>71</v>
      </c>
      <c r="T191" s="121" t="s">
        <v>71</v>
      </c>
      <c r="U191" s="131"/>
      <c r="V191" s="131"/>
      <c r="W191" s="131"/>
      <c r="X191" s="131"/>
      <c r="Y191" s="131"/>
      <c r="Z191" s="131"/>
      <c r="AA191" s="131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2"/>
      <c r="AO191" s="2"/>
      <c r="AP191" s="6"/>
      <c r="AQ191" s="46"/>
      <c r="AR191" s="6"/>
      <c r="AS191" s="6"/>
      <c r="AT191" s="6"/>
      <c r="AU191" s="6"/>
      <c r="AV191" s="6"/>
      <c r="AW191" s="6"/>
      <c r="AX191" s="6"/>
      <c r="AY191" s="6"/>
      <c r="AZ191" s="10"/>
      <c r="BA191" s="10"/>
      <c r="BB191" s="10"/>
    </row>
    <row r="192" spans="1:54" x14ac:dyDescent="0.3">
      <c r="A192" s="31" t="e">
        <f ca="1">RANK(E192,$E$2:$E$315)</f>
        <v>#N/A</v>
      </c>
      <c r="B192" s="9"/>
      <c r="C192" s="9"/>
      <c r="D192" s="2" t="s">
        <v>8</v>
      </c>
      <c r="E192" s="32"/>
      <c r="F192" s="6">
        <f>COUNT(H192:BB192)</f>
        <v>0</v>
      </c>
      <c r="G192" s="33">
        <f>SUM(H192:BB192)</f>
        <v>0</v>
      </c>
      <c r="H192" s="121"/>
      <c r="I192" s="121"/>
      <c r="J192" s="121" t="s">
        <v>71</v>
      </c>
      <c r="K192" s="121" t="s">
        <v>71</v>
      </c>
      <c r="L192" s="121" t="s">
        <v>71</v>
      </c>
      <c r="M192" s="121" t="s">
        <v>71</v>
      </c>
      <c r="N192" s="121" t="s">
        <v>71</v>
      </c>
      <c r="O192" s="121" t="s">
        <v>71</v>
      </c>
      <c r="P192" s="121" t="s">
        <v>71</v>
      </c>
      <c r="Q192" s="121" t="s">
        <v>71</v>
      </c>
      <c r="R192" s="121" t="s">
        <v>71</v>
      </c>
      <c r="S192" s="121" t="s">
        <v>71</v>
      </c>
      <c r="T192" s="121" t="s">
        <v>71</v>
      </c>
      <c r="U192" s="121"/>
      <c r="V192" s="121"/>
      <c r="W192" s="121"/>
      <c r="X192" s="121"/>
      <c r="Y192" s="121"/>
      <c r="Z192" s="121"/>
      <c r="AA192" s="121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10"/>
      <c r="BA192" s="10"/>
      <c r="BB192" s="10"/>
    </row>
    <row r="193" spans="1:54" x14ac:dyDescent="0.3">
      <c r="A193" s="31" t="e">
        <f ca="1">RANK(E193,$E$2:$E$315)</f>
        <v>#N/A</v>
      </c>
      <c r="B193" s="46"/>
      <c r="C193" s="46"/>
      <c r="D193" s="2" t="s">
        <v>8</v>
      </c>
      <c r="E193" s="32"/>
      <c r="F193" s="6">
        <f>COUNT(H193:BB193)</f>
        <v>0</v>
      </c>
      <c r="G193" s="33">
        <f>SUM(H193:BB193)</f>
        <v>0</v>
      </c>
      <c r="H193" s="121"/>
      <c r="I193" s="121"/>
      <c r="J193" s="121" t="s">
        <v>71</v>
      </c>
      <c r="K193" s="121" t="s">
        <v>71</v>
      </c>
      <c r="L193" s="121" t="s">
        <v>71</v>
      </c>
      <c r="M193" s="121" t="s">
        <v>71</v>
      </c>
      <c r="N193" s="121" t="s">
        <v>71</v>
      </c>
      <c r="O193" s="121" t="s">
        <v>71</v>
      </c>
      <c r="P193" s="121" t="s">
        <v>71</v>
      </c>
      <c r="Q193" s="121" t="s">
        <v>71</v>
      </c>
      <c r="R193" s="121" t="s">
        <v>71</v>
      </c>
      <c r="S193" s="121" t="s">
        <v>71</v>
      </c>
      <c r="T193" s="121" t="s">
        <v>71</v>
      </c>
      <c r="U193" s="131"/>
      <c r="V193" s="131"/>
      <c r="W193" s="131"/>
      <c r="X193" s="121"/>
      <c r="Y193" s="131"/>
      <c r="Z193" s="131"/>
      <c r="AA193" s="131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2"/>
      <c r="AO193" s="2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10"/>
      <c r="BA193" s="10"/>
      <c r="BB193" s="10"/>
    </row>
    <row r="194" spans="1:54" x14ac:dyDescent="0.3">
      <c r="A194" s="31" t="e">
        <f ca="1">RANK(E194,$E$2:$E$315)</f>
        <v>#N/A</v>
      </c>
      <c r="B194" s="52"/>
      <c r="C194" s="52"/>
      <c r="D194" s="2" t="s">
        <v>8</v>
      </c>
      <c r="E194" s="32"/>
      <c r="F194" s="6">
        <f>COUNT(H194:BB194)</f>
        <v>0</v>
      </c>
      <c r="G194" s="33">
        <f>SUM(H194:BB194)</f>
        <v>0</v>
      </c>
      <c r="H194" s="121"/>
      <c r="I194" s="121"/>
      <c r="J194" s="121" t="s">
        <v>71</v>
      </c>
      <c r="K194" s="121" t="s">
        <v>71</v>
      </c>
      <c r="L194" s="121" t="s">
        <v>71</v>
      </c>
      <c r="M194" s="121" t="s">
        <v>71</v>
      </c>
      <c r="N194" s="121" t="s">
        <v>71</v>
      </c>
      <c r="O194" s="121" t="s">
        <v>71</v>
      </c>
      <c r="P194" s="121" t="s">
        <v>71</v>
      </c>
      <c r="Q194" s="121" t="s">
        <v>71</v>
      </c>
      <c r="R194" s="121" t="s">
        <v>71</v>
      </c>
      <c r="S194" s="121" t="s">
        <v>71</v>
      </c>
      <c r="T194" s="121" t="s">
        <v>71</v>
      </c>
      <c r="U194" s="131"/>
      <c r="V194" s="131"/>
      <c r="W194" s="131"/>
      <c r="X194" s="131"/>
      <c r="Y194" s="131"/>
      <c r="Z194" s="131"/>
      <c r="AA194" s="131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2"/>
      <c r="AO194" s="2"/>
      <c r="AP194" s="6"/>
      <c r="AQ194" s="46"/>
      <c r="AR194" s="6"/>
      <c r="AS194" s="6"/>
      <c r="AT194" s="6"/>
      <c r="AU194" s="6"/>
      <c r="AV194" s="6"/>
      <c r="AW194" s="6"/>
      <c r="AX194" s="6"/>
      <c r="AY194" s="6"/>
      <c r="AZ194" s="10"/>
      <c r="BA194" s="10"/>
      <c r="BB194" s="10"/>
    </row>
    <row r="195" spans="1:54" x14ac:dyDescent="0.3">
      <c r="A195" s="31" t="e">
        <f ca="1">RANK(E195,$E$2:$E$315)</f>
        <v>#N/A</v>
      </c>
      <c r="B195" s="49"/>
      <c r="C195" s="52"/>
      <c r="D195" s="2" t="s">
        <v>8</v>
      </c>
      <c r="E195" s="32"/>
      <c r="F195" s="6">
        <f>COUNT(H195:BB195)</f>
        <v>0</v>
      </c>
      <c r="G195" s="33">
        <f>SUM(H195:BB195)</f>
        <v>0</v>
      </c>
      <c r="H195" s="121"/>
      <c r="I195" s="121"/>
      <c r="J195" s="121" t="s">
        <v>71</v>
      </c>
      <c r="K195" s="121" t="s">
        <v>71</v>
      </c>
      <c r="L195" s="121" t="s">
        <v>71</v>
      </c>
      <c r="M195" s="121" t="s">
        <v>71</v>
      </c>
      <c r="N195" s="121" t="s">
        <v>71</v>
      </c>
      <c r="O195" s="121" t="s">
        <v>71</v>
      </c>
      <c r="P195" s="121" t="s">
        <v>71</v>
      </c>
      <c r="Q195" s="121" t="s">
        <v>71</v>
      </c>
      <c r="R195" s="121" t="s">
        <v>71</v>
      </c>
      <c r="S195" s="121" t="s">
        <v>71</v>
      </c>
      <c r="T195" s="121" t="s">
        <v>71</v>
      </c>
      <c r="U195" s="121"/>
      <c r="V195" s="121"/>
      <c r="W195" s="121"/>
      <c r="X195" s="121"/>
      <c r="Y195" s="121"/>
      <c r="Z195" s="121"/>
      <c r="AA195" s="121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10"/>
      <c r="BA195" s="10"/>
      <c r="BB195" s="10"/>
    </row>
    <row r="196" spans="1:54" x14ac:dyDescent="0.3">
      <c r="A196" s="31" t="e">
        <f ca="1">RANK(E196,$E$2:$E$315)</f>
        <v>#N/A</v>
      </c>
      <c r="B196" s="48"/>
      <c r="C196" s="48"/>
      <c r="D196" s="2" t="s">
        <v>8</v>
      </c>
      <c r="E196" s="32"/>
      <c r="F196" s="6">
        <f>COUNT(H196:BB196)</f>
        <v>0</v>
      </c>
      <c r="G196" s="33">
        <f>SUM(H196:BB196)</f>
        <v>0</v>
      </c>
      <c r="H196" s="46"/>
      <c r="I196" s="46"/>
      <c r="J196" s="121" t="s">
        <v>71</v>
      </c>
      <c r="K196" s="121" t="s">
        <v>71</v>
      </c>
      <c r="L196" s="121" t="s">
        <v>71</v>
      </c>
      <c r="M196" s="121" t="s">
        <v>71</v>
      </c>
      <c r="N196" s="121" t="s">
        <v>71</v>
      </c>
      <c r="O196" s="121" t="s">
        <v>71</v>
      </c>
      <c r="P196" s="121" t="s">
        <v>71</v>
      </c>
      <c r="Q196" s="121" t="s">
        <v>71</v>
      </c>
      <c r="R196" s="121" t="s">
        <v>71</v>
      </c>
      <c r="S196" s="121" t="s">
        <v>71</v>
      </c>
      <c r="T196" s="121" t="s">
        <v>71</v>
      </c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6"/>
      <c r="AQ196" s="46"/>
      <c r="AR196" s="6"/>
      <c r="AS196" s="6"/>
      <c r="AT196" s="6"/>
      <c r="AU196" s="6"/>
      <c r="AV196" s="6"/>
      <c r="AW196" s="6"/>
      <c r="AX196" s="6"/>
      <c r="AY196" s="6"/>
      <c r="AZ196" s="10"/>
      <c r="BA196" s="10"/>
      <c r="BB196" s="10"/>
    </row>
    <row r="197" spans="1:54" x14ac:dyDescent="0.3">
      <c r="A197" s="31" t="e">
        <f ca="1">RANK(E197,$E$2:$E$315)</f>
        <v>#N/A</v>
      </c>
      <c r="B197" s="9"/>
      <c r="C197" s="3"/>
      <c r="D197" s="2" t="s">
        <v>8</v>
      </c>
      <c r="E197" s="32"/>
      <c r="F197" s="6">
        <f>COUNT(H197:BB197)</f>
        <v>0</v>
      </c>
      <c r="G197" s="33">
        <f>SUM(H197:BB197)</f>
        <v>0</v>
      </c>
      <c r="H197" s="121"/>
      <c r="I197" s="121"/>
      <c r="J197" s="121" t="s">
        <v>71</v>
      </c>
      <c r="K197" s="121" t="s">
        <v>71</v>
      </c>
      <c r="L197" s="121" t="s">
        <v>71</v>
      </c>
      <c r="M197" s="121" t="s">
        <v>71</v>
      </c>
      <c r="N197" s="121" t="s">
        <v>71</v>
      </c>
      <c r="O197" s="121" t="s">
        <v>71</v>
      </c>
      <c r="P197" s="121" t="s">
        <v>71</v>
      </c>
      <c r="Q197" s="121" t="s">
        <v>71</v>
      </c>
      <c r="R197" s="121" t="s">
        <v>71</v>
      </c>
      <c r="S197" s="121" t="s">
        <v>71</v>
      </c>
      <c r="T197" s="121" t="s">
        <v>71</v>
      </c>
      <c r="U197" s="121"/>
      <c r="V197" s="121"/>
      <c r="W197" s="121"/>
      <c r="X197" s="121"/>
      <c r="Y197" s="121"/>
      <c r="Z197" s="121"/>
      <c r="AA197" s="121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10"/>
      <c r="BA197" s="10"/>
      <c r="BB197" s="10"/>
    </row>
    <row r="198" spans="1:54" x14ac:dyDescent="0.3">
      <c r="A198" s="31" t="e">
        <f ca="1">RANK(E198,$E$2:$E$315)</f>
        <v>#N/A</v>
      </c>
      <c r="B198" s="50"/>
      <c r="C198" s="52"/>
      <c r="D198" s="2" t="s">
        <v>8</v>
      </c>
      <c r="E198" s="32"/>
      <c r="F198" s="6">
        <f>COUNT(H198:BB198)</f>
        <v>0</v>
      </c>
      <c r="G198" s="33">
        <f>SUM(H198:BB198)</f>
        <v>0</v>
      </c>
      <c r="H198" s="121"/>
      <c r="I198" s="121"/>
      <c r="J198" s="121" t="s">
        <v>71</v>
      </c>
      <c r="K198" s="121" t="s">
        <v>71</v>
      </c>
      <c r="L198" s="121" t="s">
        <v>71</v>
      </c>
      <c r="M198" s="121" t="s">
        <v>71</v>
      </c>
      <c r="N198" s="121" t="s">
        <v>71</v>
      </c>
      <c r="O198" s="121" t="s">
        <v>71</v>
      </c>
      <c r="P198" s="121" t="s">
        <v>71</v>
      </c>
      <c r="Q198" s="121" t="s">
        <v>71</v>
      </c>
      <c r="R198" s="121" t="s">
        <v>71</v>
      </c>
      <c r="S198" s="121" t="s">
        <v>71</v>
      </c>
      <c r="T198" s="121" t="s">
        <v>71</v>
      </c>
      <c r="U198" s="121"/>
      <c r="V198" s="121"/>
      <c r="W198" s="121"/>
      <c r="X198" s="121"/>
      <c r="Y198" s="121"/>
      <c r="Z198" s="121"/>
      <c r="AA198" s="121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10"/>
      <c r="BA198" s="10"/>
      <c r="BB198" s="10"/>
    </row>
    <row r="199" spans="1:54" x14ac:dyDescent="0.3">
      <c r="A199" s="31" t="e">
        <f ca="1">RANK(E199,$E$2:$E$315)</f>
        <v>#N/A</v>
      </c>
      <c r="B199" s="46"/>
      <c r="C199" s="46"/>
      <c r="D199" s="2" t="s">
        <v>8</v>
      </c>
      <c r="E199" s="32"/>
      <c r="F199" s="6">
        <f>COUNT(H199:BB199)</f>
        <v>0</v>
      </c>
      <c r="G199" s="33">
        <f>SUM(H199:BB199)</f>
        <v>0</v>
      </c>
      <c r="H199" s="121"/>
      <c r="I199" s="121"/>
      <c r="J199" s="121" t="s">
        <v>71</v>
      </c>
      <c r="K199" s="121" t="s">
        <v>71</v>
      </c>
      <c r="L199" s="121" t="s">
        <v>71</v>
      </c>
      <c r="M199" s="121" t="s">
        <v>71</v>
      </c>
      <c r="N199" s="121" t="s">
        <v>71</v>
      </c>
      <c r="O199" s="121" t="s">
        <v>71</v>
      </c>
      <c r="P199" s="121" t="s">
        <v>71</v>
      </c>
      <c r="Q199" s="121" t="s">
        <v>71</v>
      </c>
      <c r="R199" s="121" t="s">
        <v>71</v>
      </c>
      <c r="S199" s="121" t="s">
        <v>71</v>
      </c>
      <c r="T199" s="121" t="s">
        <v>71</v>
      </c>
      <c r="U199" s="121"/>
      <c r="V199" s="121"/>
      <c r="W199" s="121"/>
      <c r="X199" s="121"/>
      <c r="Y199" s="121"/>
      <c r="Z199" s="121"/>
      <c r="AA199" s="131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2"/>
      <c r="AO199" s="2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10"/>
      <c r="BA199" s="10"/>
      <c r="BB199" s="10"/>
    </row>
    <row r="200" spans="1:54" x14ac:dyDescent="0.3">
      <c r="A200" s="31" t="e">
        <f ca="1">RANK(E200,$E$2:$E$315)</f>
        <v>#N/A</v>
      </c>
      <c r="B200" s="49"/>
      <c r="C200" s="49"/>
      <c r="D200" s="2" t="s">
        <v>8</v>
      </c>
      <c r="E200" s="32"/>
      <c r="F200" s="6">
        <f>COUNT(H200:BB200)</f>
        <v>0</v>
      </c>
      <c r="G200" s="33">
        <f>SUM(H200:BB200)</f>
        <v>0</v>
      </c>
      <c r="H200" s="121"/>
      <c r="I200" s="121"/>
      <c r="J200" s="121" t="s">
        <v>71</v>
      </c>
      <c r="K200" s="121" t="s">
        <v>71</v>
      </c>
      <c r="L200" s="121" t="s">
        <v>71</v>
      </c>
      <c r="M200" s="121" t="s">
        <v>71</v>
      </c>
      <c r="N200" s="121" t="s">
        <v>71</v>
      </c>
      <c r="O200" s="121" t="s">
        <v>71</v>
      </c>
      <c r="P200" s="121" t="s">
        <v>71</v>
      </c>
      <c r="Q200" s="121" t="s">
        <v>71</v>
      </c>
      <c r="R200" s="121" t="s">
        <v>71</v>
      </c>
      <c r="S200" s="121" t="s">
        <v>71</v>
      </c>
      <c r="T200" s="121" t="s">
        <v>71</v>
      </c>
      <c r="U200" s="121"/>
      <c r="V200" s="121"/>
      <c r="W200" s="121"/>
      <c r="X200" s="121"/>
      <c r="Y200" s="121"/>
      <c r="Z200" s="121"/>
      <c r="AA200" s="121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10"/>
      <c r="BA200" s="10"/>
      <c r="BB200" s="10"/>
    </row>
    <row r="201" spans="1:54" x14ac:dyDescent="0.3">
      <c r="A201" s="31" t="e">
        <f ca="1">RANK(E201,$E$2:$E$315)</f>
        <v>#N/A</v>
      </c>
      <c r="B201" s="2"/>
      <c r="C201" s="2"/>
      <c r="D201" s="2" t="s">
        <v>8</v>
      </c>
      <c r="E201" s="32"/>
      <c r="F201" s="6">
        <f>COUNT(H201:BB201)</f>
        <v>0</v>
      </c>
      <c r="G201" s="33">
        <f>SUM(H201:BB201)</f>
        <v>0</v>
      </c>
      <c r="H201" s="121"/>
      <c r="I201" s="121"/>
      <c r="J201" s="121" t="s">
        <v>71</v>
      </c>
      <c r="K201" s="121" t="s">
        <v>71</v>
      </c>
      <c r="L201" s="121" t="s">
        <v>71</v>
      </c>
      <c r="M201" s="121" t="s">
        <v>71</v>
      </c>
      <c r="N201" s="121" t="s">
        <v>71</v>
      </c>
      <c r="O201" s="121" t="s">
        <v>71</v>
      </c>
      <c r="P201" s="121" t="s">
        <v>71</v>
      </c>
      <c r="Q201" s="121" t="s">
        <v>71</v>
      </c>
      <c r="R201" s="121" t="s">
        <v>71</v>
      </c>
      <c r="S201" s="121" t="s">
        <v>71</v>
      </c>
      <c r="T201" s="121" t="s">
        <v>71</v>
      </c>
      <c r="U201" s="131"/>
      <c r="V201" s="131"/>
      <c r="W201" s="131"/>
      <c r="X201" s="131"/>
      <c r="Y201" s="131"/>
      <c r="Z201" s="131"/>
      <c r="AA201" s="131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2"/>
      <c r="AO201" s="2"/>
      <c r="AP201" s="6"/>
      <c r="AQ201" s="46"/>
      <c r="AR201" s="6"/>
      <c r="AS201" s="6"/>
      <c r="AT201" s="6"/>
      <c r="AU201" s="6"/>
      <c r="AV201" s="6"/>
      <c r="AW201" s="6"/>
      <c r="AX201" s="6"/>
      <c r="AY201" s="6"/>
      <c r="AZ201" s="10"/>
      <c r="BA201" s="10"/>
      <c r="BB201" s="10"/>
    </row>
    <row r="202" spans="1:54" x14ac:dyDescent="0.3">
      <c r="A202" s="31" t="e">
        <f ca="1">RANK(E202,$E$2:$E$315)</f>
        <v>#N/A</v>
      </c>
      <c r="B202" s="2"/>
      <c r="C202" s="2"/>
      <c r="D202" s="2" t="s">
        <v>8</v>
      </c>
      <c r="E202" s="32"/>
      <c r="F202" s="6">
        <f>COUNT(H202:BB202)</f>
        <v>0</v>
      </c>
      <c r="G202" s="33">
        <f>SUM(H202:BB202)</f>
        <v>0</v>
      </c>
      <c r="H202" s="121"/>
      <c r="I202" s="121"/>
      <c r="J202" s="121" t="s">
        <v>71</v>
      </c>
      <c r="K202" s="121" t="s">
        <v>71</v>
      </c>
      <c r="L202" s="121" t="s">
        <v>71</v>
      </c>
      <c r="M202" s="121" t="s">
        <v>71</v>
      </c>
      <c r="N202" s="121" t="s">
        <v>71</v>
      </c>
      <c r="O202" s="121" t="s">
        <v>71</v>
      </c>
      <c r="P202" s="121" t="s">
        <v>71</v>
      </c>
      <c r="Q202" s="121" t="s">
        <v>71</v>
      </c>
      <c r="R202" s="121" t="s">
        <v>71</v>
      </c>
      <c r="S202" s="121" t="s">
        <v>71</v>
      </c>
      <c r="T202" s="121" t="s">
        <v>71</v>
      </c>
      <c r="U202" s="131"/>
      <c r="V202" s="131"/>
      <c r="W202" s="131"/>
      <c r="X202" s="131"/>
      <c r="Y202" s="131"/>
      <c r="Z202" s="131"/>
      <c r="AA202" s="131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2"/>
      <c r="AO202" s="2"/>
      <c r="AP202" s="6"/>
      <c r="AQ202" s="46"/>
      <c r="AR202" s="6"/>
      <c r="AS202" s="6"/>
      <c r="AT202" s="6"/>
      <c r="AU202" s="6"/>
      <c r="AV202" s="6"/>
      <c r="AW202" s="6"/>
      <c r="AX202" s="6"/>
      <c r="AY202" s="6"/>
      <c r="AZ202" s="10"/>
      <c r="BA202" s="10"/>
      <c r="BB202" s="10"/>
    </row>
    <row r="203" spans="1:54" x14ac:dyDescent="0.3">
      <c r="A203" s="31" t="e">
        <f ca="1">RANK(E203,$E$2:$E$315)</f>
        <v>#N/A</v>
      </c>
      <c r="B203" s="52"/>
      <c r="C203" s="52"/>
      <c r="D203" s="52" t="s">
        <v>8</v>
      </c>
      <c r="E203" s="32"/>
      <c r="F203" s="6">
        <f>COUNT(H203:BB203)</f>
        <v>0</v>
      </c>
      <c r="G203" s="33">
        <f>SUM(H203:BB203)</f>
        <v>0</v>
      </c>
      <c r="H203" s="121"/>
      <c r="I203" s="121"/>
      <c r="J203" s="121" t="s">
        <v>71</v>
      </c>
      <c r="K203" s="121" t="s">
        <v>71</v>
      </c>
      <c r="L203" s="121" t="s">
        <v>71</v>
      </c>
      <c r="M203" s="121" t="s">
        <v>71</v>
      </c>
      <c r="N203" s="121" t="s">
        <v>71</v>
      </c>
      <c r="O203" s="121" t="s">
        <v>71</v>
      </c>
      <c r="P203" s="121" t="s">
        <v>71</v>
      </c>
      <c r="Q203" s="121" t="s">
        <v>71</v>
      </c>
      <c r="R203" s="121" t="s">
        <v>71</v>
      </c>
      <c r="S203" s="121" t="s">
        <v>71</v>
      </c>
      <c r="T203" s="121" t="s">
        <v>71</v>
      </c>
      <c r="U203" s="131"/>
      <c r="V203" s="131"/>
      <c r="W203" s="131"/>
      <c r="X203" s="131"/>
      <c r="Y203" s="131"/>
      <c r="Z203" s="131"/>
      <c r="AA203" s="131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10"/>
      <c r="BA203" s="10"/>
      <c r="BB203" s="10"/>
    </row>
    <row r="204" spans="1:54" x14ac:dyDescent="0.3">
      <c r="A204" s="31" t="e">
        <f ca="1">RANK(E204,$E$2:$E$315)</f>
        <v>#N/A</v>
      </c>
      <c r="B204" s="46"/>
      <c r="C204" s="46"/>
      <c r="D204" s="46" t="s">
        <v>8</v>
      </c>
      <c r="E204" s="32"/>
      <c r="F204" s="6">
        <f>COUNT(H204:BB204)</f>
        <v>0</v>
      </c>
      <c r="G204" s="33">
        <f>SUM(H204:BB204)</f>
        <v>0</v>
      </c>
      <c r="H204" s="46"/>
      <c r="I204" s="46"/>
      <c r="J204" s="121" t="s">
        <v>71</v>
      </c>
      <c r="K204" s="121" t="s">
        <v>71</v>
      </c>
      <c r="L204" s="121" t="s">
        <v>71</v>
      </c>
      <c r="M204" s="121" t="s">
        <v>71</v>
      </c>
      <c r="N204" s="121" t="s">
        <v>71</v>
      </c>
      <c r="O204" s="121" t="s">
        <v>71</v>
      </c>
      <c r="P204" s="121" t="s">
        <v>71</v>
      </c>
      <c r="Q204" s="121" t="s">
        <v>71</v>
      </c>
      <c r="R204" s="121" t="s">
        <v>71</v>
      </c>
      <c r="S204" s="121" t="s">
        <v>71</v>
      </c>
      <c r="T204" s="121" t="s">
        <v>71</v>
      </c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10"/>
      <c r="BA204" s="10"/>
      <c r="BB204" s="10"/>
    </row>
    <row r="205" spans="1:54" x14ac:dyDescent="0.3">
      <c r="A205" s="31" t="e">
        <f ca="1">RANK(E205,$E$2:$E$315)</f>
        <v>#N/A</v>
      </c>
      <c r="B205" s="2"/>
      <c r="C205" s="2"/>
      <c r="D205" s="2" t="s">
        <v>8</v>
      </c>
      <c r="E205" s="32"/>
      <c r="F205" s="6">
        <f>COUNT(H205:BB205)</f>
        <v>0</v>
      </c>
      <c r="G205" s="33">
        <f>SUM(H205:BB205)</f>
        <v>0</v>
      </c>
      <c r="H205" s="121"/>
      <c r="I205" s="121"/>
      <c r="J205" s="121" t="s">
        <v>71</v>
      </c>
      <c r="K205" s="121" t="s">
        <v>71</v>
      </c>
      <c r="L205" s="121" t="s">
        <v>71</v>
      </c>
      <c r="M205" s="121" t="s">
        <v>71</v>
      </c>
      <c r="N205" s="121" t="s">
        <v>71</v>
      </c>
      <c r="O205" s="121" t="s">
        <v>71</v>
      </c>
      <c r="P205" s="121" t="s">
        <v>71</v>
      </c>
      <c r="Q205" s="121" t="s">
        <v>71</v>
      </c>
      <c r="R205" s="121" t="s">
        <v>71</v>
      </c>
      <c r="S205" s="121" t="s">
        <v>71</v>
      </c>
      <c r="T205" s="121" t="s">
        <v>71</v>
      </c>
      <c r="U205" s="131"/>
      <c r="V205" s="131"/>
      <c r="W205" s="131"/>
      <c r="X205" s="131"/>
      <c r="Y205" s="131"/>
      <c r="Z205" s="131"/>
      <c r="AA205" s="131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2"/>
      <c r="AO205" s="2"/>
      <c r="AP205" s="6"/>
      <c r="AQ205" s="46"/>
      <c r="AR205" s="6"/>
      <c r="AS205" s="6"/>
      <c r="AT205" s="6"/>
      <c r="AU205" s="6"/>
      <c r="AV205" s="6"/>
      <c r="AW205" s="6"/>
      <c r="AX205" s="6"/>
      <c r="AY205" s="6"/>
      <c r="AZ205" s="10"/>
      <c r="BA205" s="10"/>
      <c r="BB205" s="10"/>
    </row>
    <row r="206" spans="1:54" x14ac:dyDescent="0.3">
      <c r="A206" s="31" t="e">
        <f ca="1">RANK(E206,$E$2:$E$315)</f>
        <v>#N/A</v>
      </c>
      <c r="B206" s="3"/>
      <c r="C206" s="2"/>
      <c r="D206" s="2" t="s">
        <v>8</v>
      </c>
      <c r="E206" s="32"/>
      <c r="F206" s="6">
        <f>COUNT(H206:BB206)</f>
        <v>0</v>
      </c>
      <c r="G206" s="33">
        <f>SUM(H206:BB206)</f>
        <v>0</v>
      </c>
      <c r="H206" s="121"/>
      <c r="I206" s="121"/>
      <c r="J206" s="121" t="s">
        <v>71</v>
      </c>
      <c r="K206" s="121" t="s">
        <v>71</v>
      </c>
      <c r="L206" s="121" t="s">
        <v>71</v>
      </c>
      <c r="M206" s="121" t="s">
        <v>71</v>
      </c>
      <c r="N206" s="121" t="s">
        <v>71</v>
      </c>
      <c r="O206" s="121" t="s">
        <v>71</v>
      </c>
      <c r="P206" s="121" t="s">
        <v>71</v>
      </c>
      <c r="Q206" s="121" t="s">
        <v>71</v>
      </c>
      <c r="R206" s="121" t="s">
        <v>71</v>
      </c>
      <c r="S206" s="121" t="s">
        <v>71</v>
      </c>
      <c r="T206" s="121" t="s">
        <v>71</v>
      </c>
      <c r="U206" s="121"/>
      <c r="V206" s="121"/>
      <c r="W206" s="121"/>
      <c r="X206" s="121"/>
      <c r="Y206" s="121"/>
      <c r="Z206" s="121"/>
      <c r="AA206" s="121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10"/>
      <c r="BA206" s="10"/>
      <c r="BB206" s="10"/>
    </row>
    <row r="207" spans="1:54" x14ac:dyDescent="0.3">
      <c r="A207" s="31" t="e">
        <f ca="1">RANK(E207,$E$2:$E$315)</f>
        <v>#N/A</v>
      </c>
      <c r="B207" s="52"/>
      <c r="C207" s="2"/>
      <c r="D207" s="46" t="s">
        <v>8</v>
      </c>
      <c r="E207" s="32"/>
      <c r="F207" s="6">
        <f>COUNT(H207:BB207)</f>
        <v>0</v>
      </c>
      <c r="G207" s="33">
        <f>SUM(H207:BB207)</f>
        <v>0</v>
      </c>
      <c r="H207" s="121"/>
      <c r="I207" s="121"/>
      <c r="J207" s="121" t="s">
        <v>71</v>
      </c>
      <c r="K207" s="121" t="s">
        <v>71</v>
      </c>
      <c r="L207" s="121" t="s">
        <v>71</v>
      </c>
      <c r="M207" s="121" t="s">
        <v>71</v>
      </c>
      <c r="N207" s="121" t="s">
        <v>71</v>
      </c>
      <c r="O207" s="121" t="s">
        <v>71</v>
      </c>
      <c r="P207" s="121" t="s">
        <v>71</v>
      </c>
      <c r="Q207" s="121" t="s">
        <v>71</v>
      </c>
      <c r="R207" s="121" t="s">
        <v>71</v>
      </c>
      <c r="S207" s="121" t="s">
        <v>71</v>
      </c>
      <c r="T207" s="121" t="s">
        <v>71</v>
      </c>
      <c r="U207" s="131"/>
      <c r="V207" s="131"/>
      <c r="W207" s="131"/>
      <c r="X207" s="131"/>
      <c r="Y207" s="131"/>
      <c r="Z207" s="131"/>
      <c r="AA207" s="131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10"/>
      <c r="BA207" s="2"/>
      <c r="BB207" s="10"/>
    </row>
    <row r="208" spans="1:54" x14ac:dyDescent="0.3">
      <c r="A208" s="31" t="e">
        <f ca="1">RANK(E208,$E$2:$E$315)</f>
        <v>#N/A</v>
      </c>
      <c r="B208" s="2"/>
      <c r="C208" s="115"/>
      <c r="D208" s="2" t="s">
        <v>8</v>
      </c>
      <c r="E208" s="32"/>
      <c r="F208" s="6">
        <f>COUNT(H208:BB208)</f>
        <v>0</v>
      </c>
      <c r="G208" s="33">
        <f>SUM(H208:BB208)</f>
        <v>0</v>
      </c>
      <c r="H208" s="121"/>
      <c r="I208" s="121"/>
      <c r="J208" s="121" t="s">
        <v>71</v>
      </c>
      <c r="K208" s="121" t="s">
        <v>71</v>
      </c>
      <c r="L208" s="121" t="s">
        <v>71</v>
      </c>
      <c r="M208" s="121" t="s">
        <v>71</v>
      </c>
      <c r="N208" s="121" t="s">
        <v>71</v>
      </c>
      <c r="O208" s="121" t="s">
        <v>71</v>
      </c>
      <c r="P208" s="121" t="s">
        <v>71</v>
      </c>
      <c r="Q208" s="121" t="s">
        <v>71</v>
      </c>
      <c r="R208" s="121" t="s">
        <v>71</v>
      </c>
      <c r="S208" s="121" t="s">
        <v>71</v>
      </c>
      <c r="T208" s="121" t="s">
        <v>71</v>
      </c>
      <c r="U208" s="121"/>
      <c r="V208" s="121"/>
      <c r="W208" s="121"/>
      <c r="X208" s="121"/>
      <c r="Y208" s="121"/>
      <c r="Z208" s="121"/>
      <c r="AA208" s="121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10"/>
      <c r="BA208" s="10"/>
      <c r="BB208" s="10"/>
    </row>
    <row r="209" spans="1:55" x14ac:dyDescent="0.3">
      <c r="A209" s="31" t="e">
        <f ca="1">RANK(E209,$E$2:$E$315)</f>
        <v>#N/A</v>
      </c>
      <c r="B209" s="48"/>
      <c r="C209" s="48"/>
      <c r="D209" s="2" t="s">
        <v>8</v>
      </c>
      <c r="E209" s="32"/>
      <c r="F209" s="6">
        <f>COUNT(H209:BB209)</f>
        <v>0</v>
      </c>
      <c r="G209" s="33">
        <f>SUM(H209:BB209)</f>
        <v>0</v>
      </c>
      <c r="H209" s="121"/>
      <c r="I209" s="121"/>
      <c r="J209" s="121" t="s">
        <v>71</v>
      </c>
      <c r="K209" s="121" t="s">
        <v>71</v>
      </c>
      <c r="L209" s="121" t="s">
        <v>71</v>
      </c>
      <c r="M209" s="121" t="s">
        <v>71</v>
      </c>
      <c r="N209" s="121" t="s">
        <v>71</v>
      </c>
      <c r="O209" s="121" t="s">
        <v>71</v>
      </c>
      <c r="P209" s="121" t="s">
        <v>71</v>
      </c>
      <c r="Q209" s="121" t="s">
        <v>71</v>
      </c>
      <c r="R209" s="121" t="s">
        <v>71</v>
      </c>
      <c r="S209" s="121" t="s">
        <v>71</v>
      </c>
      <c r="T209" s="121" t="s">
        <v>71</v>
      </c>
      <c r="U209" s="121"/>
      <c r="V209" s="121"/>
      <c r="W209" s="121"/>
      <c r="X209" s="121"/>
      <c r="Y209" s="121"/>
      <c r="Z209" s="121"/>
      <c r="AA209" s="121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10"/>
      <c r="BA209" s="10"/>
      <c r="BB209" s="10"/>
      <c r="BC209"/>
    </row>
    <row r="210" spans="1:55" x14ac:dyDescent="0.3">
      <c r="A210" s="31" t="e">
        <f ca="1">RANK(E210,$E$2:$E$315)</f>
        <v>#N/A</v>
      </c>
      <c r="B210" s="3"/>
      <c r="C210" s="3"/>
      <c r="D210" s="2" t="s">
        <v>8</v>
      </c>
      <c r="E210" s="32"/>
      <c r="F210" s="6">
        <f>COUNT(H210:BB210)</f>
        <v>0</v>
      </c>
      <c r="G210" s="33">
        <f>SUM(H210:BB210)</f>
        <v>0</v>
      </c>
      <c r="H210" s="121"/>
      <c r="I210" s="121"/>
      <c r="J210" s="121" t="s">
        <v>71</v>
      </c>
      <c r="K210" s="121" t="s">
        <v>71</v>
      </c>
      <c r="L210" s="121" t="s">
        <v>71</v>
      </c>
      <c r="M210" s="121" t="s">
        <v>71</v>
      </c>
      <c r="N210" s="121" t="s">
        <v>71</v>
      </c>
      <c r="O210" s="121" t="s">
        <v>71</v>
      </c>
      <c r="P210" s="121" t="s">
        <v>71</v>
      </c>
      <c r="Q210" s="121" t="s">
        <v>71</v>
      </c>
      <c r="R210" s="121" t="s">
        <v>71</v>
      </c>
      <c r="S210" s="121" t="s">
        <v>71</v>
      </c>
      <c r="T210" s="121" t="s">
        <v>71</v>
      </c>
      <c r="U210" s="121"/>
      <c r="V210" s="121"/>
      <c r="W210" s="121"/>
      <c r="X210" s="121"/>
      <c r="Y210" s="121"/>
      <c r="Z210" s="121"/>
      <c r="AA210" s="121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10"/>
      <c r="BA210" s="10"/>
      <c r="BB210" s="10"/>
      <c r="BC210"/>
    </row>
    <row r="211" spans="1:55" x14ac:dyDescent="0.3">
      <c r="A211" s="31" t="e">
        <f ca="1">RANK(E211,$E$2:$E$315)</f>
        <v>#N/A</v>
      </c>
      <c r="B211" s="48"/>
      <c r="C211" s="48"/>
      <c r="D211" s="2" t="s">
        <v>8</v>
      </c>
      <c r="E211" s="32"/>
      <c r="F211" s="6">
        <f>COUNT(H211:BB211)</f>
        <v>0</v>
      </c>
      <c r="G211" s="33">
        <f>SUM(H211:BB211)</f>
        <v>0</v>
      </c>
      <c r="H211" s="121"/>
      <c r="I211" s="121"/>
      <c r="J211" s="121" t="s">
        <v>71</v>
      </c>
      <c r="K211" s="121" t="s">
        <v>71</v>
      </c>
      <c r="L211" s="121" t="s">
        <v>71</v>
      </c>
      <c r="M211" s="121" t="s">
        <v>71</v>
      </c>
      <c r="N211" s="121" t="s">
        <v>71</v>
      </c>
      <c r="O211" s="121" t="s">
        <v>71</v>
      </c>
      <c r="P211" s="121" t="s">
        <v>71</v>
      </c>
      <c r="Q211" s="121" t="s">
        <v>71</v>
      </c>
      <c r="R211" s="121" t="s">
        <v>71</v>
      </c>
      <c r="S211" s="121" t="s">
        <v>71</v>
      </c>
      <c r="T211" s="121" t="s">
        <v>71</v>
      </c>
      <c r="U211" s="121"/>
      <c r="V211" s="121"/>
      <c r="W211" s="121"/>
      <c r="X211" s="121"/>
      <c r="Y211" s="121"/>
      <c r="Z211" s="121"/>
      <c r="AA211" s="121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10"/>
      <c r="BA211" s="10"/>
      <c r="BB211" s="10"/>
      <c r="BC211"/>
    </row>
    <row r="212" spans="1:55" x14ac:dyDescent="0.3">
      <c r="A212" s="31" t="e">
        <f ca="1">RANK(E212,$E$2:$E$315)</f>
        <v>#N/A</v>
      </c>
      <c r="B212" s="9"/>
      <c r="C212" s="2"/>
      <c r="D212" s="2" t="s">
        <v>8</v>
      </c>
      <c r="E212" s="32"/>
      <c r="F212" s="6">
        <f>COUNT(H212:BB212)</f>
        <v>0</v>
      </c>
      <c r="G212" s="33">
        <f>SUM(H212:BB212)</f>
        <v>0</v>
      </c>
      <c r="H212" s="121"/>
      <c r="I212" s="121"/>
      <c r="J212" s="121" t="s">
        <v>71</v>
      </c>
      <c r="K212" s="121" t="s">
        <v>71</v>
      </c>
      <c r="L212" s="121" t="s">
        <v>71</v>
      </c>
      <c r="M212" s="121" t="s">
        <v>71</v>
      </c>
      <c r="N212" s="121" t="s">
        <v>71</v>
      </c>
      <c r="O212" s="121" t="s">
        <v>71</v>
      </c>
      <c r="P212" s="121" t="s">
        <v>71</v>
      </c>
      <c r="Q212" s="121" t="s">
        <v>71</v>
      </c>
      <c r="R212" s="121" t="s">
        <v>71</v>
      </c>
      <c r="S212" s="121" t="s">
        <v>71</v>
      </c>
      <c r="T212" s="121" t="s">
        <v>71</v>
      </c>
      <c r="U212" s="121"/>
      <c r="V212" s="121"/>
      <c r="W212" s="121"/>
      <c r="X212" s="121"/>
      <c r="Y212" s="121"/>
      <c r="Z212" s="121"/>
      <c r="AA212" s="121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10"/>
      <c r="BA212" s="10"/>
      <c r="BB212" s="10"/>
      <c r="BC212"/>
    </row>
    <row r="213" spans="1:55" x14ac:dyDescent="0.3">
      <c r="A213" s="31" t="e">
        <f ca="1">RANK(E213,$E$2:$E$315)</f>
        <v>#N/A</v>
      </c>
      <c r="B213" s="52"/>
      <c r="C213" s="2"/>
      <c r="D213" s="46" t="s">
        <v>8</v>
      </c>
      <c r="E213" s="32"/>
      <c r="F213" s="6">
        <f>COUNT(H213:BB213)</f>
        <v>0</v>
      </c>
      <c r="G213" s="33">
        <f>SUM(H213:BB213)</f>
        <v>0</v>
      </c>
      <c r="H213" s="121"/>
      <c r="I213" s="121"/>
      <c r="J213" s="121" t="s">
        <v>71</v>
      </c>
      <c r="K213" s="121" t="s">
        <v>71</v>
      </c>
      <c r="L213" s="121" t="s">
        <v>71</v>
      </c>
      <c r="M213" s="121" t="s">
        <v>71</v>
      </c>
      <c r="N213" s="121" t="s">
        <v>71</v>
      </c>
      <c r="O213" s="121" t="s">
        <v>71</v>
      </c>
      <c r="P213" s="121" t="s">
        <v>71</v>
      </c>
      <c r="Q213" s="121" t="s">
        <v>71</v>
      </c>
      <c r="R213" s="121" t="s">
        <v>71</v>
      </c>
      <c r="S213" s="121" t="s">
        <v>71</v>
      </c>
      <c r="T213" s="121" t="s">
        <v>71</v>
      </c>
      <c r="U213" s="131"/>
      <c r="V213" s="131"/>
      <c r="W213" s="131"/>
      <c r="X213" s="131"/>
      <c r="Y213" s="131"/>
      <c r="Z213" s="131"/>
      <c r="AA213" s="131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10"/>
      <c r="BA213" s="2"/>
      <c r="BB213" s="10"/>
      <c r="BC213"/>
    </row>
    <row r="214" spans="1:55" x14ac:dyDescent="0.3">
      <c r="A214" s="31" t="e">
        <f ca="1">RANK(E214,$E$2:$E$315)</f>
        <v>#N/A</v>
      </c>
      <c r="B214" s="48"/>
      <c r="C214" s="48"/>
      <c r="D214" s="2" t="s">
        <v>8</v>
      </c>
      <c r="E214" s="32"/>
      <c r="F214" s="6">
        <f>COUNT(H214:BB214)</f>
        <v>0</v>
      </c>
      <c r="G214" s="33">
        <f>SUM(H214:BB214)</f>
        <v>0</v>
      </c>
      <c r="H214" s="46"/>
      <c r="I214" s="46"/>
      <c r="J214" s="121" t="s">
        <v>71</v>
      </c>
      <c r="K214" s="121" t="s">
        <v>71</v>
      </c>
      <c r="L214" s="121" t="s">
        <v>71</v>
      </c>
      <c r="M214" s="121" t="s">
        <v>71</v>
      </c>
      <c r="N214" s="121" t="s">
        <v>71</v>
      </c>
      <c r="O214" s="121" t="s">
        <v>71</v>
      </c>
      <c r="P214" s="121" t="s">
        <v>71</v>
      </c>
      <c r="Q214" s="121" t="s">
        <v>71</v>
      </c>
      <c r="R214" s="121" t="s">
        <v>71</v>
      </c>
      <c r="S214" s="121" t="s">
        <v>71</v>
      </c>
      <c r="T214" s="121" t="s">
        <v>71</v>
      </c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6"/>
      <c r="AQ214" s="46"/>
      <c r="AR214" s="6"/>
      <c r="AS214" s="6"/>
      <c r="AT214" s="6"/>
      <c r="AU214" s="6"/>
      <c r="AV214" s="6"/>
      <c r="AW214" s="6"/>
      <c r="AX214" s="6"/>
      <c r="AY214" s="6"/>
      <c r="AZ214" s="10"/>
      <c r="BA214" s="10"/>
      <c r="BB214" s="10"/>
      <c r="BC214"/>
    </row>
    <row r="215" spans="1:55" x14ac:dyDescent="0.3">
      <c r="A215" s="31" t="e">
        <f ca="1">RANK(E215,$E$2:$E$315)</f>
        <v>#N/A</v>
      </c>
      <c r="B215" s="49"/>
      <c r="C215" s="52"/>
      <c r="D215" s="2" t="s">
        <v>8</v>
      </c>
      <c r="E215" s="32"/>
      <c r="F215" s="6">
        <f>COUNT(H215:BB215)</f>
        <v>0</v>
      </c>
      <c r="G215" s="33">
        <f>SUM(H215:BB215)</f>
        <v>0</v>
      </c>
      <c r="H215" s="121"/>
      <c r="I215" s="121"/>
      <c r="J215" s="121" t="s">
        <v>71</v>
      </c>
      <c r="K215" s="121" t="s">
        <v>71</v>
      </c>
      <c r="L215" s="121" t="s">
        <v>71</v>
      </c>
      <c r="M215" s="121" t="s">
        <v>71</v>
      </c>
      <c r="N215" s="121" t="s">
        <v>71</v>
      </c>
      <c r="O215" s="121" t="s">
        <v>71</v>
      </c>
      <c r="P215" s="121" t="s">
        <v>71</v>
      </c>
      <c r="Q215" s="121" t="s">
        <v>71</v>
      </c>
      <c r="R215" s="121" t="s">
        <v>71</v>
      </c>
      <c r="S215" s="121" t="s">
        <v>71</v>
      </c>
      <c r="T215" s="121" t="s">
        <v>71</v>
      </c>
      <c r="U215" s="121"/>
      <c r="V215" s="121"/>
      <c r="W215" s="121"/>
      <c r="X215" s="121"/>
      <c r="Y215" s="121"/>
      <c r="Z215" s="121"/>
      <c r="AA215" s="121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10"/>
      <c r="BA215" s="10"/>
      <c r="BB215" s="10"/>
      <c r="BC215"/>
    </row>
    <row r="216" spans="1:55" x14ac:dyDescent="0.3">
      <c r="A216" s="31" t="e">
        <f ca="1">RANK(E216,$E$2:$E$315)</f>
        <v>#N/A</v>
      </c>
      <c r="B216" s="50"/>
      <c r="C216" s="50"/>
      <c r="D216" s="2" t="s">
        <v>8</v>
      </c>
      <c r="E216" s="32"/>
      <c r="F216" s="6">
        <f>COUNT(H216:BB216)</f>
        <v>0</v>
      </c>
      <c r="G216" s="33">
        <f>SUM(H216:BB216)</f>
        <v>0</v>
      </c>
      <c r="H216" s="121"/>
      <c r="I216" s="121"/>
      <c r="J216" s="121" t="s">
        <v>71</v>
      </c>
      <c r="K216" s="121" t="s">
        <v>71</v>
      </c>
      <c r="L216" s="121" t="s">
        <v>71</v>
      </c>
      <c r="M216" s="121" t="s">
        <v>71</v>
      </c>
      <c r="N216" s="121" t="s">
        <v>71</v>
      </c>
      <c r="O216" s="121" t="s">
        <v>71</v>
      </c>
      <c r="P216" s="121" t="s">
        <v>71</v>
      </c>
      <c r="Q216" s="121" t="s">
        <v>71</v>
      </c>
      <c r="R216" s="121" t="s">
        <v>71</v>
      </c>
      <c r="S216" s="121" t="s">
        <v>71</v>
      </c>
      <c r="T216" s="121" t="s">
        <v>71</v>
      </c>
      <c r="U216" s="121"/>
      <c r="V216" s="121"/>
      <c r="W216" s="121"/>
      <c r="X216" s="121"/>
      <c r="Y216" s="121"/>
      <c r="Z216" s="121"/>
      <c r="AA216" s="121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10"/>
      <c r="BA216" s="10"/>
      <c r="BB216" s="10"/>
      <c r="BC216"/>
    </row>
    <row r="217" spans="1:55" x14ac:dyDescent="0.3">
      <c r="A217" s="31" t="e">
        <f ca="1">RANK(E217,$E$2:$E$315)</f>
        <v>#N/A</v>
      </c>
      <c r="B217" s="46"/>
      <c r="C217" s="46"/>
      <c r="D217" s="46" t="s">
        <v>8</v>
      </c>
      <c r="E217" s="32"/>
      <c r="F217" s="6">
        <f>COUNT(H217:BB217)</f>
        <v>0</v>
      </c>
      <c r="G217" s="33">
        <f>SUM(H217:BB217)</f>
        <v>0</v>
      </c>
      <c r="H217" s="46"/>
      <c r="I217" s="46"/>
      <c r="J217" s="121" t="s">
        <v>71</v>
      </c>
      <c r="K217" s="121" t="s">
        <v>71</v>
      </c>
      <c r="L217" s="121" t="s">
        <v>71</v>
      </c>
      <c r="M217" s="121" t="s">
        <v>71</v>
      </c>
      <c r="N217" s="121" t="s">
        <v>71</v>
      </c>
      <c r="O217" s="121" t="s">
        <v>71</v>
      </c>
      <c r="P217" s="121" t="s">
        <v>71</v>
      </c>
      <c r="Q217" s="121" t="s">
        <v>71</v>
      </c>
      <c r="R217" s="121" t="s">
        <v>71</v>
      </c>
      <c r="S217" s="121" t="s">
        <v>71</v>
      </c>
      <c r="T217" s="121" t="s">
        <v>71</v>
      </c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10"/>
      <c r="BA217" s="10"/>
      <c r="BB217" s="10"/>
      <c r="BC217"/>
    </row>
    <row r="218" spans="1:55" x14ac:dyDescent="0.3">
      <c r="A218" s="31" t="e">
        <f ca="1">RANK(E218,$E$2:$E$315)</f>
        <v>#N/A</v>
      </c>
      <c r="B218" s="50"/>
      <c r="C218" s="9"/>
      <c r="D218" s="2" t="s">
        <v>8</v>
      </c>
      <c r="E218" s="32"/>
      <c r="F218" s="6">
        <f>COUNT(H218:BB218)</f>
        <v>0</v>
      </c>
      <c r="G218" s="33">
        <f>SUM(H218:BB218)</f>
        <v>0</v>
      </c>
      <c r="H218" s="121"/>
      <c r="I218" s="121"/>
      <c r="J218" s="121" t="s">
        <v>71</v>
      </c>
      <c r="K218" s="121" t="s">
        <v>71</v>
      </c>
      <c r="L218" s="121" t="s">
        <v>71</v>
      </c>
      <c r="M218" s="121" t="s">
        <v>71</v>
      </c>
      <c r="N218" s="121" t="s">
        <v>71</v>
      </c>
      <c r="O218" s="121" t="s">
        <v>71</v>
      </c>
      <c r="P218" s="121" t="s">
        <v>71</v>
      </c>
      <c r="Q218" s="121" t="s">
        <v>71</v>
      </c>
      <c r="R218" s="121" t="s">
        <v>71</v>
      </c>
      <c r="S218" s="121" t="s">
        <v>71</v>
      </c>
      <c r="T218" s="121" t="s">
        <v>71</v>
      </c>
      <c r="U218" s="121"/>
      <c r="V218" s="121"/>
      <c r="W218" s="121"/>
      <c r="X218" s="121"/>
      <c r="Y218" s="121"/>
      <c r="Z218" s="121"/>
      <c r="AA218" s="121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10"/>
      <c r="BA218" s="10"/>
      <c r="BB218" s="10"/>
      <c r="BC218"/>
    </row>
    <row r="219" spans="1:55" x14ac:dyDescent="0.3">
      <c r="A219" s="31" t="e">
        <f ca="1">RANK(E219,$E$2:$E$315)</f>
        <v>#N/A</v>
      </c>
      <c r="B219" s="57"/>
      <c r="C219" s="9"/>
      <c r="D219" s="2" t="s">
        <v>8</v>
      </c>
      <c r="E219" s="32"/>
      <c r="F219" s="6">
        <f>COUNT(H219:BB219)</f>
        <v>0</v>
      </c>
      <c r="G219" s="33">
        <f>SUM(H219:BB219)</f>
        <v>0</v>
      </c>
      <c r="H219" s="121"/>
      <c r="I219" s="121"/>
      <c r="J219" s="121" t="s">
        <v>71</v>
      </c>
      <c r="K219" s="121" t="s">
        <v>71</v>
      </c>
      <c r="L219" s="121" t="s">
        <v>71</v>
      </c>
      <c r="M219" s="121" t="s">
        <v>71</v>
      </c>
      <c r="N219" s="121" t="s">
        <v>71</v>
      </c>
      <c r="O219" s="121" t="s">
        <v>71</v>
      </c>
      <c r="P219" s="121" t="s">
        <v>71</v>
      </c>
      <c r="Q219" s="121" t="s">
        <v>71</v>
      </c>
      <c r="R219" s="121" t="s">
        <v>71</v>
      </c>
      <c r="S219" s="121" t="s">
        <v>71</v>
      </c>
      <c r="T219" s="121" t="s">
        <v>71</v>
      </c>
      <c r="U219" s="121"/>
      <c r="V219" s="121"/>
      <c r="W219" s="121"/>
      <c r="X219" s="121"/>
      <c r="Y219" s="121"/>
      <c r="Z219" s="121"/>
      <c r="AA219" s="121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10"/>
      <c r="BA219" s="10"/>
      <c r="BB219" s="10"/>
      <c r="BC219"/>
    </row>
    <row r="220" spans="1:55" x14ac:dyDescent="0.3">
      <c r="A220" s="31" t="e">
        <f ca="1">RANK(E220,$E$2:$E$315)</f>
        <v>#N/A</v>
      </c>
      <c r="B220" s="2"/>
      <c r="C220" s="2"/>
      <c r="D220" s="2" t="s">
        <v>8</v>
      </c>
      <c r="E220" s="32"/>
      <c r="F220" s="6">
        <f>COUNT(H220:BB220)</f>
        <v>0</v>
      </c>
      <c r="G220" s="33">
        <f>SUM(H220:BB220)</f>
        <v>0</v>
      </c>
      <c r="H220" s="121"/>
      <c r="I220" s="121"/>
      <c r="J220" s="121" t="s">
        <v>71</v>
      </c>
      <c r="K220" s="121" t="s">
        <v>71</v>
      </c>
      <c r="L220" s="121" t="s">
        <v>71</v>
      </c>
      <c r="M220" s="121" t="s">
        <v>71</v>
      </c>
      <c r="N220" s="121" t="s">
        <v>71</v>
      </c>
      <c r="O220" s="121" t="s">
        <v>71</v>
      </c>
      <c r="P220" s="121" t="s">
        <v>71</v>
      </c>
      <c r="Q220" s="121" t="s">
        <v>71</v>
      </c>
      <c r="R220" s="121" t="s">
        <v>71</v>
      </c>
      <c r="S220" s="121" t="s">
        <v>71</v>
      </c>
      <c r="T220" s="121" t="s">
        <v>71</v>
      </c>
      <c r="U220" s="131"/>
      <c r="V220" s="131"/>
      <c r="W220" s="131"/>
      <c r="X220" s="131"/>
      <c r="Y220" s="131"/>
      <c r="Z220" s="131"/>
      <c r="AA220" s="131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2"/>
      <c r="AO220" s="2"/>
      <c r="AP220" s="6"/>
      <c r="AQ220" s="46"/>
      <c r="AR220" s="6"/>
      <c r="AS220" s="6"/>
      <c r="AT220" s="6"/>
      <c r="AU220" s="6"/>
      <c r="AV220" s="6"/>
      <c r="AW220" s="6"/>
      <c r="AX220" s="6"/>
      <c r="AY220" s="6"/>
      <c r="AZ220" s="10"/>
      <c r="BA220" s="10"/>
      <c r="BB220" s="10"/>
      <c r="BC220"/>
    </row>
    <row r="221" spans="1:55" x14ac:dyDescent="0.3">
      <c r="A221" s="31" t="e">
        <f ca="1">RANK(E221,$E$2:$E$315)</f>
        <v>#N/A</v>
      </c>
      <c r="B221" s="48"/>
      <c r="C221" s="48"/>
      <c r="D221" s="2" t="s">
        <v>8</v>
      </c>
      <c r="E221" s="32"/>
      <c r="F221" s="6">
        <f>COUNT(H221:BB221)</f>
        <v>0</v>
      </c>
      <c r="G221" s="33">
        <f>SUM(H221:BB221)</f>
        <v>0</v>
      </c>
      <c r="H221" s="121"/>
      <c r="I221" s="121"/>
      <c r="J221" s="121" t="s">
        <v>71</v>
      </c>
      <c r="K221" s="121" t="s">
        <v>71</v>
      </c>
      <c r="L221" s="121" t="s">
        <v>71</v>
      </c>
      <c r="M221" s="121" t="s">
        <v>71</v>
      </c>
      <c r="N221" s="121" t="s">
        <v>71</v>
      </c>
      <c r="O221" s="121" t="s">
        <v>71</v>
      </c>
      <c r="P221" s="121" t="s">
        <v>71</v>
      </c>
      <c r="Q221" s="121" t="s">
        <v>71</v>
      </c>
      <c r="R221" s="121" t="s">
        <v>71</v>
      </c>
      <c r="S221" s="121" t="s">
        <v>71</v>
      </c>
      <c r="T221" s="121" t="s">
        <v>71</v>
      </c>
      <c r="U221" s="121"/>
      <c r="V221" s="121"/>
      <c r="W221" s="121"/>
      <c r="X221" s="121"/>
      <c r="Y221" s="121"/>
      <c r="Z221" s="121"/>
      <c r="AA221" s="121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10"/>
      <c r="BA221" s="10"/>
      <c r="BB221" s="10"/>
      <c r="BC221"/>
    </row>
    <row r="222" spans="1:55" x14ac:dyDescent="0.3">
      <c r="A222" s="31" t="e">
        <f ca="1">RANK(E222,$E$2:$E$315)</f>
        <v>#N/A</v>
      </c>
      <c r="B222" s="2"/>
      <c r="C222" s="2"/>
      <c r="D222" s="2" t="s">
        <v>8</v>
      </c>
      <c r="E222" s="32"/>
      <c r="F222" s="6">
        <f>COUNT(H222:BB222)</f>
        <v>0</v>
      </c>
      <c r="G222" s="33">
        <f>SUM(H222:BB222)</f>
        <v>0</v>
      </c>
      <c r="H222" s="121"/>
      <c r="I222" s="121"/>
      <c r="J222" s="121" t="s">
        <v>71</v>
      </c>
      <c r="K222" s="121" t="s">
        <v>71</v>
      </c>
      <c r="L222" s="121" t="s">
        <v>71</v>
      </c>
      <c r="M222" s="121" t="s">
        <v>71</v>
      </c>
      <c r="N222" s="121" t="s">
        <v>71</v>
      </c>
      <c r="O222" s="121" t="s">
        <v>71</v>
      </c>
      <c r="P222" s="121" t="s">
        <v>71</v>
      </c>
      <c r="Q222" s="121" t="s">
        <v>71</v>
      </c>
      <c r="R222" s="121" t="s">
        <v>71</v>
      </c>
      <c r="S222" s="121" t="s">
        <v>71</v>
      </c>
      <c r="T222" s="121" t="s">
        <v>71</v>
      </c>
      <c r="U222" s="131"/>
      <c r="V222" s="131"/>
      <c r="W222" s="131"/>
      <c r="X222" s="131"/>
      <c r="Y222" s="131"/>
      <c r="Z222" s="131"/>
      <c r="AA222" s="131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2"/>
      <c r="AO222" s="2"/>
      <c r="AP222" s="6"/>
      <c r="AQ222" s="46"/>
      <c r="AR222" s="6"/>
      <c r="AS222" s="6"/>
      <c r="AT222" s="6"/>
      <c r="AU222" s="6"/>
      <c r="AV222" s="6"/>
      <c r="AW222" s="6"/>
      <c r="AX222" s="6"/>
      <c r="AY222" s="6"/>
      <c r="AZ222" s="10"/>
      <c r="BA222" s="10"/>
      <c r="BB222" s="10"/>
      <c r="BC222"/>
    </row>
    <row r="223" spans="1:55" x14ac:dyDescent="0.3">
      <c r="A223" s="31" t="e">
        <f ca="1">RANK(E223,$E$2:$E$315)</f>
        <v>#N/A</v>
      </c>
      <c r="B223" s="3"/>
      <c r="C223" s="3"/>
      <c r="D223" s="2" t="s">
        <v>8</v>
      </c>
      <c r="E223" s="32"/>
      <c r="F223" s="6">
        <f>COUNT(H223:BB223)</f>
        <v>0</v>
      </c>
      <c r="G223" s="33">
        <f>SUM(H223:BB223)</f>
        <v>0</v>
      </c>
      <c r="H223" s="121"/>
      <c r="I223" s="121"/>
      <c r="J223" s="121" t="s">
        <v>71</v>
      </c>
      <c r="K223" s="121" t="s">
        <v>71</v>
      </c>
      <c r="L223" s="121" t="s">
        <v>71</v>
      </c>
      <c r="M223" s="121" t="s">
        <v>71</v>
      </c>
      <c r="N223" s="121" t="s">
        <v>71</v>
      </c>
      <c r="O223" s="121" t="s">
        <v>71</v>
      </c>
      <c r="P223" s="121" t="s">
        <v>71</v>
      </c>
      <c r="Q223" s="121" t="s">
        <v>71</v>
      </c>
      <c r="R223" s="121" t="s">
        <v>71</v>
      </c>
      <c r="S223" s="121" t="s">
        <v>71</v>
      </c>
      <c r="T223" s="121" t="s">
        <v>71</v>
      </c>
      <c r="U223" s="121"/>
      <c r="V223" s="121"/>
      <c r="W223" s="121"/>
      <c r="X223" s="121"/>
      <c r="Y223" s="121"/>
      <c r="Z223" s="121"/>
      <c r="AA223" s="121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10"/>
      <c r="BA223" s="10"/>
      <c r="BB223" s="10"/>
      <c r="BC223"/>
    </row>
    <row r="224" spans="1:55" x14ac:dyDescent="0.3">
      <c r="A224" s="31" t="e">
        <f ca="1">RANK(E224,$E$2:$E$315)</f>
        <v>#N/A</v>
      </c>
      <c r="B224" s="3"/>
      <c r="C224" s="3"/>
      <c r="D224" s="2" t="s">
        <v>8</v>
      </c>
      <c r="E224" s="32"/>
      <c r="F224" s="6">
        <f>COUNT(H224:BB224)</f>
        <v>0</v>
      </c>
      <c r="G224" s="33">
        <f>SUM(H224:BB224)</f>
        <v>0</v>
      </c>
      <c r="H224" s="121"/>
      <c r="I224" s="121"/>
      <c r="J224" s="121" t="s">
        <v>71</v>
      </c>
      <c r="K224" s="121" t="s">
        <v>71</v>
      </c>
      <c r="L224" s="121" t="s">
        <v>71</v>
      </c>
      <c r="M224" s="121" t="s">
        <v>71</v>
      </c>
      <c r="N224" s="121" t="s">
        <v>71</v>
      </c>
      <c r="O224" s="121" t="s">
        <v>71</v>
      </c>
      <c r="P224" s="121" t="s">
        <v>71</v>
      </c>
      <c r="Q224" s="121" t="s">
        <v>71</v>
      </c>
      <c r="R224" s="121" t="s">
        <v>71</v>
      </c>
      <c r="S224" s="121" t="s">
        <v>71</v>
      </c>
      <c r="T224" s="121" t="s">
        <v>71</v>
      </c>
      <c r="U224" s="121"/>
      <c r="V224" s="121"/>
      <c r="W224" s="121"/>
      <c r="X224" s="121"/>
      <c r="Y224" s="121"/>
      <c r="Z224" s="121"/>
      <c r="AA224" s="121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10"/>
      <c r="BA224" s="10"/>
      <c r="BB224" s="10"/>
      <c r="BC224"/>
    </row>
    <row r="225" spans="1:55" x14ac:dyDescent="0.3">
      <c r="A225" s="31" t="e">
        <f ca="1">RANK(E225,$E$2:$E$315)</f>
        <v>#N/A</v>
      </c>
      <c r="B225" s="2"/>
      <c r="C225" s="2"/>
      <c r="D225" s="2" t="s">
        <v>8</v>
      </c>
      <c r="E225" s="32"/>
      <c r="F225" s="6">
        <f>COUNT(H225:BB225)</f>
        <v>0</v>
      </c>
      <c r="G225" s="33">
        <f>SUM(H225:BB225)</f>
        <v>0</v>
      </c>
      <c r="H225" s="121"/>
      <c r="I225" s="121"/>
      <c r="J225" s="121" t="s">
        <v>71</v>
      </c>
      <c r="K225" s="121" t="s">
        <v>71</v>
      </c>
      <c r="L225" s="121" t="s">
        <v>71</v>
      </c>
      <c r="M225" s="121" t="s">
        <v>71</v>
      </c>
      <c r="N225" s="121" t="s">
        <v>71</v>
      </c>
      <c r="O225" s="121" t="s">
        <v>71</v>
      </c>
      <c r="P225" s="121" t="s">
        <v>71</v>
      </c>
      <c r="Q225" s="121" t="s">
        <v>71</v>
      </c>
      <c r="R225" s="121" t="s">
        <v>71</v>
      </c>
      <c r="S225" s="121" t="s">
        <v>71</v>
      </c>
      <c r="T225" s="121" t="s">
        <v>71</v>
      </c>
      <c r="U225" s="131"/>
      <c r="V225" s="131"/>
      <c r="W225" s="131"/>
      <c r="X225" s="131"/>
      <c r="Y225" s="131"/>
      <c r="Z225" s="131"/>
      <c r="AA225" s="131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2"/>
      <c r="AO225" s="2"/>
      <c r="AP225" s="6"/>
      <c r="AQ225" s="46"/>
      <c r="AR225" s="6"/>
      <c r="AS225" s="6"/>
      <c r="AT225" s="6"/>
      <c r="AU225" s="6"/>
      <c r="AV225" s="6"/>
      <c r="AW225" s="6"/>
      <c r="AX225" s="6"/>
      <c r="AY225" s="6"/>
      <c r="AZ225" s="10"/>
      <c r="BA225" s="10"/>
      <c r="BB225" s="10"/>
      <c r="BC225"/>
    </row>
    <row r="226" spans="1:55" x14ac:dyDescent="0.3">
      <c r="A226" s="31" t="e">
        <f ca="1">RANK(E226,$E$2:$E$315)</f>
        <v>#N/A</v>
      </c>
      <c r="B226" s="52"/>
      <c r="C226" s="2"/>
      <c r="D226" s="46" t="s">
        <v>8</v>
      </c>
      <c r="E226" s="32"/>
      <c r="F226" s="6">
        <f>COUNT(H226:BB226)</f>
        <v>0</v>
      </c>
      <c r="G226" s="33">
        <f>SUM(H226:BB226)</f>
        <v>0</v>
      </c>
      <c r="H226" s="121"/>
      <c r="I226" s="121"/>
      <c r="J226" s="121" t="s">
        <v>71</v>
      </c>
      <c r="K226" s="121" t="s">
        <v>71</v>
      </c>
      <c r="L226" s="121" t="s">
        <v>71</v>
      </c>
      <c r="M226" s="121" t="s">
        <v>71</v>
      </c>
      <c r="N226" s="121" t="s">
        <v>71</v>
      </c>
      <c r="O226" s="121" t="s">
        <v>71</v>
      </c>
      <c r="P226" s="121" t="s">
        <v>71</v>
      </c>
      <c r="Q226" s="121" t="s">
        <v>71</v>
      </c>
      <c r="R226" s="121" t="s">
        <v>71</v>
      </c>
      <c r="S226" s="121" t="s">
        <v>71</v>
      </c>
      <c r="T226" s="121" t="s">
        <v>71</v>
      </c>
      <c r="U226" s="131"/>
      <c r="V226" s="131"/>
      <c r="W226" s="131"/>
      <c r="X226" s="131"/>
      <c r="Y226" s="131"/>
      <c r="Z226" s="131"/>
      <c r="AA226" s="131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10"/>
      <c r="BA226" s="2"/>
      <c r="BB226" s="10"/>
      <c r="BC226"/>
    </row>
    <row r="227" spans="1:55" x14ac:dyDescent="0.3">
      <c r="A227" s="31" t="e">
        <f ca="1">RANK(E227,$E$2:$E$315)</f>
        <v>#N/A</v>
      </c>
      <c r="B227" s="52"/>
      <c r="C227" s="52"/>
      <c r="D227" s="2" t="s">
        <v>8</v>
      </c>
      <c r="E227" s="32"/>
      <c r="F227" s="6">
        <f>COUNT(H227:BB227)</f>
        <v>0</v>
      </c>
      <c r="G227" s="33">
        <f>SUM(H227:BB227)</f>
        <v>0</v>
      </c>
      <c r="H227" s="121"/>
      <c r="I227" s="121"/>
      <c r="J227" s="121" t="s">
        <v>71</v>
      </c>
      <c r="K227" s="121" t="s">
        <v>71</v>
      </c>
      <c r="L227" s="121" t="s">
        <v>71</v>
      </c>
      <c r="M227" s="121" t="s">
        <v>71</v>
      </c>
      <c r="N227" s="121" t="s">
        <v>71</v>
      </c>
      <c r="O227" s="121" t="s">
        <v>71</v>
      </c>
      <c r="P227" s="121" t="s">
        <v>71</v>
      </c>
      <c r="Q227" s="121" t="s">
        <v>71</v>
      </c>
      <c r="R227" s="121" t="s">
        <v>71</v>
      </c>
      <c r="S227" s="121" t="s">
        <v>71</v>
      </c>
      <c r="T227" s="121" t="s">
        <v>71</v>
      </c>
      <c r="U227" s="131"/>
      <c r="V227" s="131"/>
      <c r="W227" s="131"/>
      <c r="X227" s="131"/>
      <c r="Y227" s="131"/>
      <c r="Z227" s="131"/>
      <c r="AA227" s="131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2"/>
      <c r="AO227" s="2"/>
      <c r="AP227" s="6"/>
      <c r="AQ227" s="46"/>
      <c r="AR227" s="6"/>
      <c r="AS227" s="6"/>
      <c r="AT227" s="6"/>
      <c r="AU227" s="6"/>
      <c r="AV227" s="6"/>
      <c r="AW227" s="6"/>
      <c r="AX227" s="6"/>
      <c r="AY227" s="6"/>
      <c r="AZ227" s="10"/>
      <c r="BA227" s="10"/>
      <c r="BB227" s="10"/>
      <c r="BC227"/>
    </row>
    <row r="228" spans="1:55" x14ac:dyDescent="0.3">
      <c r="A228" s="31" t="e">
        <f ca="1">RANK(E228,$E$2:$E$315)</f>
        <v>#N/A</v>
      </c>
      <c r="B228" s="52"/>
      <c r="C228" s="2"/>
      <c r="D228" s="46" t="s">
        <v>8</v>
      </c>
      <c r="E228" s="32"/>
      <c r="F228" s="6">
        <f>COUNT(H228:BB228)</f>
        <v>0</v>
      </c>
      <c r="G228" s="33">
        <f>SUM(H228:BB228)</f>
        <v>0</v>
      </c>
      <c r="H228" s="121"/>
      <c r="I228" s="121"/>
      <c r="J228" s="121" t="s">
        <v>71</v>
      </c>
      <c r="K228" s="121" t="s">
        <v>71</v>
      </c>
      <c r="L228" s="121" t="s">
        <v>71</v>
      </c>
      <c r="M228" s="121" t="s">
        <v>71</v>
      </c>
      <c r="N228" s="121" t="s">
        <v>71</v>
      </c>
      <c r="O228" s="121" t="s">
        <v>71</v>
      </c>
      <c r="P228" s="121" t="s">
        <v>71</v>
      </c>
      <c r="Q228" s="121" t="s">
        <v>71</v>
      </c>
      <c r="R228" s="121" t="s">
        <v>71</v>
      </c>
      <c r="S228" s="121" t="s">
        <v>71</v>
      </c>
      <c r="T228" s="121" t="s">
        <v>71</v>
      </c>
      <c r="U228" s="131"/>
      <c r="V228" s="131"/>
      <c r="W228" s="131"/>
      <c r="X228" s="131"/>
      <c r="Y228" s="131"/>
      <c r="Z228" s="131"/>
      <c r="AA228" s="131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10"/>
      <c r="BA228" s="2"/>
      <c r="BB228" s="10"/>
      <c r="BC228"/>
    </row>
    <row r="229" spans="1:55" ht="14.4" x14ac:dyDescent="0.3">
      <c r="A229" s="31" t="e">
        <f ca="1">RANK(E229,$E$2:$E$315)</f>
        <v>#N/A</v>
      </c>
      <c r="B229" s="151"/>
      <c r="C229" s="46"/>
      <c r="D229" s="2" t="s">
        <v>8</v>
      </c>
      <c r="E229" s="32"/>
      <c r="F229" s="6">
        <f>COUNT(H229:BB229)</f>
        <v>0</v>
      </c>
      <c r="G229" s="33">
        <f>SUM(H229:BB229)</f>
        <v>0</v>
      </c>
      <c r="H229" s="121"/>
      <c r="I229" s="121"/>
      <c r="J229" s="121" t="s">
        <v>71</v>
      </c>
      <c r="K229" s="121" t="s">
        <v>71</v>
      </c>
      <c r="L229" s="121" t="s">
        <v>71</v>
      </c>
      <c r="M229" s="121" t="s">
        <v>71</v>
      </c>
      <c r="N229" s="121" t="s">
        <v>71</v>
      </c>
      <c r="O229" s="121" t="s">
        <v>71</v>
      </c>
      <c r="P229" s="121" t="s">
        <v>71</v>
      </c>
      <c r="Q229" s="121" t="s">
        <v>71</v>
      </c>
      <c r="R229" s="121" t="s">
        <v>71</v>
      </c>
      <c r="S229" s="121" t="s">
        <v>71</v>
      </c>
      <c r="T229" s="121" t="s">
        <v>71</v>
      </c>
      <c r="U229" s="131"/>
      <c r="V229" s="131"/>
      <c r="W229" s="131"/>
      <c r="X229" s="131"/>
      <c r="Y229" s="131"/>
      <c r="Z229" s="131"/>
      <c r="AA229" s="131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2"/>
      <c r="AO229" s="2"/>
      <c r="AP229" s="6"/>
      <c r="AQ229" s="46"/>
      <c r="AR229" s="6"/>
      <c r="AS229" s="6"/>
      <c r="AT229" s="6"/>
      <c r="AU229" s="6"/>
      <c r="AV229" s="6"/>
      <c r="AW229" s="6"/>
      <c r="AX229" s="6"/>
      <c r="AY229" s="6"/>
      <c r="AZ229" s="10"/>
      <c r="BA229" s="10"/>
      <c r="BB229" s="10"/>
      <c r="BC229"/>
    </row>
    <row r="230" spans="1:55" x14ac:dyDescent="0.3">
      <c r="A230" s="31" t="e">
        <f ca="1">RANK(E230,$E$2:$E$315)</f>
        <v>#N/A</v>
      </c>
      <c r="B230" s="40"/>
      <c r="C230" s="2"/>
      <c r="D230" s="2" t="s">
        <v>8</v>
      </c>
      <c r="E230" s="32"/>
      <c r="F230" s="6">
        <f>COUNT(H230:BB230)</f>
        <v>0</v>
      </c>
      <c r="G230" s="33">
        <f>SUM(H230:BB230)</f>
        <v>0</v>
      </c>
      <c r="H230" s="121"/>
      <c r="I230" s="121"/>
      <c r="J230" s="121" t="s">
        <v>71</v>
      </c>
      <c r="K230" s="121" t="s">
        <v>71</v>
      </c>
      <c r="L230" s="121" t="s">
        <v>71</v>
      </c>
      <c r="M230" s="121" t="s">
        <v>71</v>
      </c>
      <c r="N230" s="121" t="s">
        <v>71</v>
      </c>
      <c r="O230" s="121" t="s">
        <v>71</v>
      </c>
      <c r="P230" s="121" t="s">
        <v>71</v>
      </c>
      <c r="Q230" s="121" t="s">
        <v>71</v>
      </c>
      <c r="R230" s="121" t="s">
        <v>71</v>
      </c>
      <c r="S230" s="121" t="s">
        <v>71</v>
      </c>
      <c r="T230" s="121" t="s">
        <v>71</v>
      </c>
      <c r="U230" s="121"/>
      <c r="V230" s="121"/>
      <c r="W230" s="121"/>
      <c r="X230" s="121"/>
      <c r="Y230" s="121"/>
      <c r="Z230" s="121"/>
      <c r="AA230" s="121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10"/>
      <c r="BA230" s="10"/>
      <c r="BB230" s="10"/>
      <c r="BC230"/>
    </row>
    <row r="231" spans="1:55" x14ac:dyDescent="0.3">
      <c r="A231" s="31" t="e">
        <f ca="1">RANK(E231,$E$2:$E$315)</f>
        <v>#N/A</v>
      </c>
      <c r="B231" s="48"/>
      <c r="C231" s="48"/>
      <c r="D231" s="2" t="s">
        <v>8</v>
      </c>
      <c r="E231" s="32"/>
      <c r="F231" s="6">
        <f>COUNT(H231:BB231)</f>
        <v>0</v>
      </c>
      <c r="G231" s="33">
        <f>SUM(H231:BB231)</f>
        <v>0</v>
      </c>
      <c r="H231" s="121"/>
      <c r="I231" s="121"/>
      <c r="J231" s="121" t="s">
        <v>71</v>
      </c>
      <c r="K231" s="121" t="s">
        <v>71</v>
      </c>
      <c r="L231" s="121" t="s">
        <v>71</v>
      </c>
      <c r="M231" s="121" t="s">
        <v>71</v>
      </c>
      <c r="N231" s="121" t="s">
        <v>71</v>
      </c>
      <c r="O231" s="121" t="s">
        <v>71</v>
      </c>
      <c r="P231" s="121" t="s">
        <v>71</v>
      </c>
      <c r="Q231" s="121" t="s">
        <v>71</v>
      </c>
      <c r="R231" s="121" t="s">
        <v>71</v>
      </c>
      <c r="S231" s="121" t="s">
        <v>71</v>
      </c>
      <c r="T231" s="121" t="s">
        <v>71</v>
      </c>
      <c r="U231" s="121"/>
      <c r="V231" s="121"/>
      <c r="W231" s="121"/>
      <c r="X231" s="121"/>
      <c r="Y231" s="121"/>
      <c r="Z231" s="121"/>
      <c r="AA231" s="121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10"/>
      <c r="BA231" s="10"/>
      <c r="BB231" s="10"/>
    </row>
    <row r="232" spans="1:55" x14ac:dyDescent="0.3">
      <c r="A232" s="31" t="e">
        <f ca="1">RANK(E232,$E$2:$E$315)</f>
        <v>#N/A</v>
      </c>
      <c r="B232" s="46"/>
      <c r="C232" s="46"/>
      <c r="D232" s="46" t="s">
        <v>8</v>
      </c>
      <c r="E232" s="32"/>
      <c r="F232" s="6">
        <f>COUNT(H232:BB232)</f>
        <v>0</v>
      </c>
      <c r="G232" s="33">
        <f>SUM(H232:BB232)</f>
        <v>0</v>
      </c>
      <c r="H232" s="121"/>
      <c r="I232" s="121"/>
      <c r="J232" s="121" t="s">
        <v>71</v>
      </c>
      <c r="K232" s="121" t="s">
        <v>71</v>
      </c>
      <c r="L232" s="121" t="s">
        <v>71</v>
      </c>
      <c r="M232" s="121" t="s">
        <v>71</v>
      </c>
      <c r="N232" s="121" t="s">
        <v>71</v>
      </c>
      <c r="O232" s="121" t="s">
        <v>71</v>
      </c>
      <c r="P232" s="121" t="s">
        <v>71</v>
      </c>
      <c r="Q232" s="121" t="s">
        <v>71</v>
      </c>
      <c r="R232" s="121" t="s">
        <v>71</v>
      </c>
      <c r="S232" s="121" t="s">
        <v>71</v>
      </c>
      <c r="T232" s="121" t="s">
        <v>71</v>
      </c>
      <c r="U232" s="131"/>
      <c r="V232" s="131"/>
      <c r="W232" s="131"/>
      <c r="X232" s="131"/>
      <c r="Y232" s="131"/>
      <c r="Z232" s="131"/>
      <c r="AA232" s="131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10"/>
      <c r="BA232" s="10"/>
      <c r="BB232" s="10"/>
    </row>
    <row r="233" spans="1:55" x14ac:dyDescent="0.3">
      <c r="A233" s="31" t="e">
        <f ca="1">RANK(E233,$E$2:$E$315)</f>
        <v>#N/A</v>
      </c>
      <c r="B233" s="52"/>
      <c r="C233" s="2"/>
      <c r="D233" s="46" t="s">
        <v>8</v>
      </c>
      <c r="E233" s="32"/>
      <c r="F233" s="6">
        <f>COUNT(H233:BB233)</f>
        <v>0</v>
      </c>
      <c r="G233" s="33">
        <f>SUM(H233:BB233)</f>
        <v>0</v>
      </c>
      <c r="H233" s="121"/>
      <c r="I233" s="121"/>
      <c r="J233" s="121" t="s">
        <v>71</v>
      </c>
      <c r="K233" s="121" t="s">
        <v>71</v>
      </c>
      <c r="L233" s="121" t="s">
        <v>71</v>
      </c>
      <c r="M233" s="121" t="s">
        <v>71</v>
      </c>
      <c r="N233" s="121" t="s">
        <v>71</v>
      </c>
      <c r="O233" s="121" t="s">
        <v>71</v>
      </c>
      <c r="P233" s="121" t="s">
        <v>71</v>
      </c>
      <c r="Q233" s="121" t="s">
        <v>71</v>
      </c>
      <c r="R233" s="121" t="s">
        <v>71</v>
      </c>
      <c r="S233" s="121" t="s">
        <v>71</v>
      </c>
      <c r="T233" s="121" t="s">
        <v>71</v>
      </c>
      <c r="U233" s="131"/>
      <c r="V233" s="131"/>
      <c r="W233" s="131"/>
      <c r="X233" s="131"/>
      <c r="Y233" s="131"/>
      <c r="Z233" s="131"/>
      <c r="AA233" s="131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10"/>
      <c r="BA233" s="2"/>
      <c r="BB233" s="10"/>
    </row>
    <row r="234" spans="1:55" x14ac:dyDescent="0.3">
      <c r="A234" s="31" t="e">
        <f ca="1">RANK(E234,$E$2:$E$315)</f>
        <v>#N/A</v>
      </c>
      <c r="B234" s="3"/>
      <c r="C234" s="3"/>
      <c r="D234" s="2" t="s">
        <v>8</v>
      </c>
      <c r="E234" s="32"/>
      <c r="F234" s="6">
        <f>COUNT(H234:BB234)</f>
        <v>0</v>
      </c>
      <c r="G234" s="33">
        <f>SUM(H234:BB234)</f>
        <v>0</v>
      </c>
      <c r="H234" s="121"/>
      <c r="I234" s="121"/>
      <c r="J234" s="121" t="s">
        <v>71</v>
      </c>
      <c r="K234" s="121" t="s">
        <v>71</v>
      </c>
      <c r="L234" s="121" t="s">
        <v>71</v>
      </c>
      <c r="M234" s="121" t="s">
        <v>71</v>
      </c>
      <c r="N234" s="121" t="s">
        <v>71</v>
      </c>
      <c r="O234" s="121" t="s">
        <v>71</v>
      </c>
      <c r="P234" s="121" t="s">
        <v>71</v>
      </c>
      <c r="Q234" s="121" t="s">
        <v>71</v>
      </c>
      <c r="R234" s="121" t="s">
        <v>71</v>
      </c>
      <c r="S234" s="121" t="s">
        <v>71</v>
      </c>
      <c r="T234" s="121" t="s">
        <v>71</v>
      </c>
      <c r="U234" s="121"/>
      <c r="V234" s="121"/>
      <c r="W234" s="121"/>
      <c r="X234" s="121"/>
      <c r="Y234" s="121"/>
      <c r="Z234" s="121"/>
      <c r="AA234" s="121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10"/>
      <c r="BA234" s="10"/>
      <c r="BB234" s="10"/>
    </row>
    <row r="235" spans="1:55" x14ac:dyDescent="0.3">
      <c r="A235" s="31" t="e">
        <f ca="1">RANK(E235,$E$2:$E$315)</f>
        <v>#N/A</v>
      </c>
      <c r="B235" s="3"/>
      <c r="C235" s="3"/>
      <c r="D235" s="2" t="s">
        <v>8</v>
      </c>
      <c r="E235" s="32"/>
      <c r="F235" s="6">
        <f>COUNT(H235:BB235)</f>
        <v>0</v>
      </c>
      <c r="G235" s="33">
        <f>SUM(H235:BB235)</f>
        <v>0</v>
      </c>
      <c r="H235" s="121"/>
      <c r="I235" s="121"/>
      <c r="J235" s="121" t="s">
        <v>71</v>
      </c>
      <c r="K235" s="121" t="s">
        <v>71</v>
      </c>
      <c r="L235" s="121" t="s">
        <v>71</v>
      </c>
      <c r="M235" s="121" t="s">
        <v>71</v>
      </c>
      <c r="N235" s="121" t="s">
        <v>71</v>
      </c>
      <c r="O235" s="121" t="s">
        <v>71</v>
      </c>
      <c r="P235" s="121" t="s">
        <v>71</v>
      </c>
      <c r="Q235" s="121" t="s">
        <v>71</v>
      </c>
      <c r="R235" s="121" t="s">
        <v>71</v>
      </c>
      <c r="S235" s="121" t="s">
        <v>71</v>
      </c>
      <c r="T235" s="121" t="s">
        <v>71</v>
      </c>
      <c r="U235" s="121"/>
      <c r="V235" s="121"/>
      <c r="W235" s="121"/>
      <c r="X235" s="121"/>
      <c r="Y235" s="121"/>
      <c r="Z235" s="121"/>
      <c r="AA235" s="121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10"/>
      <c r="BA235" s="10"/>
      <c r="BB235" s="10"/>
    </row>
    <row r="236" spans="1:55" x14ac:dyDescent="0.3">
      <c r="A236" s="31" t="e">
        <f ca="1">RANK(E236,$E$2:$E$315)</f>
        <v>#N/A</v>
      </c>
      <c r="B236" s="3"/>
      <c r="C236" s="3"/>
      <c r="D236" s="2" t="s">
        <v>8</v>
      </c>
      <c r="E236" s="32"/>
      <c r="F236" s="6">
        <f>COUNT(H236:BB236)</f>
        <v>0</v>
      </c>
      <c r="G236" s="33">
        <f>SUM(H236:BB236)</f>
        <v>0</v>
      </c>
      <c r="H236" s="121"/>
      <c r="I236" s="121"/>
      <c r="J236" s="121" t="s">
        <v>71</v>
      </c>
      <c r="K236" s="121" t="s">
        <v>71</v>
      </c>
      <c r="L236" s="121" t="s">
        <v>71</v>
      </c>
      <c r="M236" s="121" t="s">
        <v>71</v>
      </c>
      <c r="N236" s="121" t="s">
        <v>71</v>
      </c>
      <c r="O236" s="121" t="s">
        <v>71</v>
      </c>
      <c r="P236" s="121" t="s">
        <v>71</v>
      </c>
      <c r="Q236" s="121" t="s">
        <v>71</v>
      </c>
      <c r="R236" s="121" t="s">
        <v>71</v>
      </c>
      <c r="S236" s="121" t="s">
        <v>71</v>
      </c>
      <c r="T236" s="121" t="s">
        <v>71</v>
      </c>
      <c r="U236" s="121"/>
      <c r="V236" s="121"/>
      <c r="W236" s="121"/>
      <c r="X236" s="121"/>
      <c r="Y236" s="121"/>
      <c r="Z236" s="121"/>
      <c r="AA236" s="121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10"/>
      <c r="BA236" s="10"/>
      <c r="BB236" s="10"/>
    </row>
    <row r="237" spans="1:55" x14ac:dyDescent="0.3">
      <c r="A237" s="31" t="e">
        <f ca="1">RANK(E237,$E$2:$E$315)</f>
        <v>#N/A</v>
      </c>
      <c r="B237" s="52"/>
      <c r="C237" s="52"/>
      <c r="D237" s="52" t="s">
        <v>8</v>
      </c>
      <c r="E237" s="32"/>
      <c r="F237" s="6">
        <f>COUNT(H237:BB237)</f>
        <v>0</v>
      </c>
      <c r="G237" s="33">
        <f>SUM(H237:BB237)</f>
        <v>0</v>
      </c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31"/>
      <c r="V237" s="131"/>
      <c r="W237" s="131"/>
      <c r="X237" s="131"/>
      <c r="Y237" s="131"/>
      <c r="Z237" s="131"/>
      <c r="AA237" s="131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10"/>
      <c r="BA237" s="10"/>
      <c r="BB237" s="10"/>
    </row>
    <row r="238" spans="1:55" x14ac:dyDescent="0.3">
      <c r="A238" s="31" t="e">
        <f ca="1">RANK(E238,$E$2:$E$315)</f>
        <v>#N/A</v>
      </c>
      <c r="B238" s="49"/>
      <c r="C238" s="52"/>
      <c r="D238" s="2" t="s">
        <v>8</v>
      </c>
      <c r="E238" s="32"/>
      <c r="F238" s="6">
        <f>COUNT(H238:BB238)</f>
        <v>0</v>
      </c>
      <c r="G238" s="33">
        <f>SUM(H238:BB238)</f>
        <v>0</v>
      </c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10"/>
      <c r="BA238" s="10"/>
      <c r="BB238" s="10"/>
    </row>
    <row r="239" spans="1:55" x14ac:dyDescent="0.3">
      <c r="A239" s="31" t="e">
        <f ca="1">RANK(E239,$E$2:$E$315)</f>
        <v>#N/A</v>
      </c>
      <c r="B239" s="49"/>
      <c r="C239" s="49"/>
      <c r="D239" s="2" t="s">
        <v>8</v>
      </c>
      <c r="E239" s="32"/>
      <c r="F239" s="6">
        <f>COUNT(H239:BB239)</f>
        <v>0</v>
      </c>
      <c r="G239" s="33">
        <f>SUM(H239:BB239)</f>
        <v>0</v>
      </c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10"/>
      <c r="BA239" s="10"/>
      <c r="BB239" s="10"/>
    </row>
    <row r="240" spans="1:55" x14ac:dyDescent="0.3">
      <c r="A240" s="31" t="e">
        <f ca="1">RANK(E240,$E$2:$E$315)</f>
        <v>#N/A</v>
      </c>
      <c r="B240" s="3"/>
      <c r="C240" s="2"/>
      <c r="D240" s="2" t="s">
        <v>8</v>
      </c>
      <c r="E240" s="32"/>
      <c r="F240" s="6">
        <f>COUNT(H240:BB240)</f>
        <v>0</v>
      </c>
      <c r="G240" s="33">
        <f>SUM(H240:BB240)</f>
        <v>0</v>
      </c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10"/>
      <c r="BA240" s="10"/>
      <c r="BB240" s="10"/>
    </row>
    <row r="241" spans="1:54" x14ac:dyDescent="0.3">
      <c r="A241" s="31" t="e">
        <f ca="1">RANK(E241,$E$2:$E$315)</f>
        <v>#N/A</v>
      </c>
      <c r="B241" s="49"/>
      <c r="C241" s="49"/>
      <c r="D241" s="2" t="s">
        <v>8</v>
      </c>
      <c r="E241" s="32"/>
      <c r="F241" s="6">
        <f>COUNT(H241:BB241)</f>
        <v>0</v>
      </c>
      <c r="G241" s="33">
        <f>SUM(H241:BB241)</f>
        <v>0</v>
      </c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10"/>
      <c r="BA241" s="10"/>
      <c r="BB241" s="10"/>
    </row>
    <row r="242" spans="1:54" x14ac:dyDescent="0.3">
      <c r="A242" s="31" t="e">
        <f ca="1">RANK(E242,$E$2:$E$315)</f>
        <v>#N/A</v>
      </c>
      <c r="B242" s="3"/>
      <c r="C242" s="3"/>
      <c r="D242" s="2" t="s">
        <v>8</v>
      </c>
      <c r="E242" s="32"/>
      <c r="F242" s="6">
        <f>COUNT(H242:BB242)</f>
        <v>0</v>
      </c>
      <c r="G242" s="33">
        <f>SUM(H242:BB242)</f>
        <v>0</v>
      </c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10"/>
      <c r="BA242" s="10"/>
      <c r="BB242" s="10"/>
    </row>
    <row r="243" spans="1:54" x14ac:dyDescent="0.3">
      <c r="A243" s="31" t="e">
        <f ca="1">RANK(E243,$E$2:$E$315)</f>
        <v>#N/A</v>
      </c>
      <c r="B243" s="2"/>
      <c r="C243" s="2"/>
      <c r="D243" s="2" t="s">
        <v>8</v>
      </c>
      <c r="E243" s="32"/>
      <c r="F243" s="6">
        <f>COUNT(H243:BB243)</f>
        <v>0</v>
      </c>
      <c r="G243" s="33">
        <f>SUM(H243:BB243)</f>
        <v>0</v>
      </c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31"/>
      <c r="V243" s="131"/>
      <c r="W243" s="131"/>
      <c r="X243" s="131"/>
      <c r="Y243" s="131"/>
      <c r="Z243" s="131"/>
      <c r="AA243" s="131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2"/>
      <c r="AO243" s="2"/>
      <c r="AP243" s="6"/>
      <c r="AQ243" s="46"/>
      <c r="AR243" s="6"/>
      <c r="AS243" s="6"/>
      <c r="AT243" s="6"/>
      <c r="AU243" s="6"/>
      <c r="AV243" s="6"/>
      <c r="AW243" s="6"/>
      <c r="AX243" s="6"/>
      <c r="AY243" s="6"/>
      <c r="AZ243" s="10"/>
      <c r="BA243" s="10"/>
      <c r="BB243" s="10"/>
    </row>
    <row r="244" spans="1:54" x14ac:dyDescent="0.3">
      <c r="A244" s="31" t="e">
        <f ca="1">RANK(E244,$E$2:$E$315)</f>
        <v>#N/A</v>
      </c>
      <c r="B244" s="49"/>
      <c r="C244" s="52"/>
      <c r="D244" s="2" t="s">
        <v>8</v>
      </c>
      <c r="E244" s="32"/>
      <c r="F244" s="6">
        <f>COUNT(H244:BB244)</f>
        <v>0</v>
      </c>
      <c r="G244" s="33">
        <f>SUM(H244:BB244)</f>
        <v>0</v>
      </c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10"/>
      <c r="BA244" s="10"/>
      <c r="BB244" s="10"/>
    </row>
    <row r="245" spans="1:54" x14ac:dyDescent="0.3">
      <c r="A245" s="31" t="e">
        <f ca="1">RANK(E245,$E$2:$E$315)</f>
        <v>#N/A</v>
      </c>
      <c r="B245" s="48"/>
      <c r="C245" s="48"/>
      <c r="D245" s="2" t="s">
        <v>8</v>
      </c>
      <c r="E245" s="32"/>
      <c r="F245" s="6">
        <f>COUNT(H245:BB245)</f>
        <v>0</v>
      </c>
      <c r="G245" s="33">
        <f>SUM(H245:BB245)</f>
        <v>0</v>
      </c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6"/>
      <c r="AQ245" s="46"/>
      <c r="AR245" s="6"/>
      <c r="AS245" s="6"/>
      <c r="AT245" s="6"/>
      <c r="AU245" s="6"/>
      <c r="AV245" s="6"/>
      <c r="AW245" s="6"/>
      <c r="AX245" s="6"/>
      <c r="AY245" s="6"/>
      <c r="AZ245" s="10"/>
      <c r="BA245" s="10"/>
      <c r="BB245" s="10"/>
    </row>
    <row r="246" spans="1:54" x14ac:dyDescent="0.3">
      <c r="A246" s="31" t="e">
        <f ca="1">RANK(E246,$E$2:$E$315)</f>
        <v>#N/A</v>
      </c>
      <c r="B246" s="48"/>
      <c r="C246" s="48"/>
      <c r="D246" s="2" t="s">
        <v>8</v>
      </c>
      <c r="E246" s="32"/>
      <c r="F246" s="6">
        <f>COUNT(H246:BB246)</f>
        <v>0</v>
      </c>
      <c r="G246" s="33">
        <f>SUM(H246:BB246)</f>
        <v>0</v>
      </c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10"/>
      <c r="BA246" s="10"/>
      <c r="BB246" s="10"/>
    </row>
    <row r="247" spans="1:54" x14ac:dyDescent="0.3">
      <c r="A247" s="31" t="e">
        <f ca="1">RANK(E247,$E$2:$E$315)</f>
        <v>#N/A</v>
      </c>
      <c r="B247" s="46"/>
      <c r="C247" s="55"/>
      <c r="D247" s="2" t="s">
        <v>8</v>
      </c>
      <c r="E247" s="32"/>
      <c r="F247" s="6">
        <f>COUNT(H247:BB247)</f>
        <v>0</v>
      </c>
      <c r="G247" s="33">
        <f>SUM(H247:BB247)</f>
        <v>0</v>
      </c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10"/>
      <c r="BA247" s="10"/>
      <c r="BB247" s="10"/>
    </row>
    <row r="248" spans="1:54" x14ac:dyDescent="0.3">
      <c r="A248" s="31" t="e">
        <f ca="1">RANK(E248,$E$2:$E$315)</f>
        <v>#N/A</v>
      </c>
      <c r="B248" s="3"/>
      <c r="C248" s="2"/>
      <c r="D248" s="2" t="s">
        <v>8</v>
      </c>
      <c r="E248" s="32"/>
      <c r="F248" s="6">
        <f>COUNT(H248:BB248)</f>
        <v>0</v>
      </c>
      <c r="G248" s="33">
        <f>SUM(H248:BB248)</f>
        <v>0</v>
      </c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10"/>
      <c r="BA248" s="10"/>
      <c r="BB248" s="10"/>
    </row>
    <row r="249" spans="1:54" x14ac:dyDescent="0.3">
      <c r="A249" s="31" t="e">
        <f ca="1">RANK(E249,$E$2:$E$315)</f>
        <v>#N/A</v>
      </c>
      <c r="B249" s="40"/>
      <c r="C249" s="9"/>
      <c r="D249" s="2" t="s">
        <v>8</v>
      </c>
      <c r="E249" s="32"/>
      <c r="F249" s="6">
        <f>COUNT(H249:BB249)</f>
        <v>0</v>
      </c>
      <c r="G249" s="33">
        <f>SUM(H249:BB249)</f>
        <v>0</v>
      </c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10"/>
      <c r="BA249" s="10"/>
      <c r="BB249" s="10"/>
    </row>
    <row r="250" spans="1:54" x14ac:dyDescent="0.3">
      <c r="A250" s="31" t="e">
        <f ca="1">RANK(E250,$E$2:$E$315)</f>
        <v>#N/A</v>
      </c>
      <c r="B250" s="3"/>
      <c r="C250" s="9"/>
      <c r="D250" s="2" t="s">
        <v>8</v>
      </c>
      <c r="E250" s="32"/>
      <c r="F250" s="6">
        <f>COUNT(H250:BB250)</f>
        <v>0</v>
      </c>
      <c r="G250" s="33">
        <f>SUM(H250:BB250)</f>
        <v>0</v>
      </c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10"/>
      <c r="BA250" s="10"/>
      <c r="BB250" s="10"/>
    </row>
    <row r="251" spans="1:54" x14ac:dyDescent="0.3">
      <c r="A251" s="31" t="e">
        <f ca="1">RANK(E251,$E$2:$E$315)</f>
        <v>#N/A</v>
      </c>
      <c r="B251" s="52"/>
      <c r="C251" s="52"/>
      <c r="D251" s="2" t="s">
        <v>8</v>
      </c>
      <c r="E251" s="32"/>
      <c r="F251" s="6">
        <f>COUNT(H251:BB251)</f>
        <v>0</v>
      </c>
      <c r="G251" s="33">
        <f>SUM(H251:BB251)</f>
        <v>0</v>
      </c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31"/>
      <c r="V251" s="131"/>
      <c r="W251" s="131"/>
      <c r="X251" s="131"/>
      <c r="Y251" s="131"/>
      <c r="Z251" s="131"/>
      <c r="AA251" s="131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2"/>
      <c r="AO251" s="2"/>
      <c r="AP251" s="6"/>
      <c r="AQ251" s="46"/>
      <c r="AR251" s="6"/>
      <c r="AS251" s="6"/>
      <c r="AT251" s="6"/>
      <c r="AU251" s="6"/>
      <c r="AV251" s="6"/>
      <c r="AW251" s="6"/>
      <c r="AX251" s="6"/>
      <c r="AY251" s="6"/>
      <c r="AZ251" s="10"/>
      <c r="BA251" s="10"/>
      <c r="BB251" s="10"/>
    </row>
    <row r="252" spans="1:54" x14ac:dyDescent="0.3">
      <c r="A252" s="31" t="e">
        <f ca="1">RANK(E252,$E$2:$E$315)</f>
        <v>#N/A</v>
      </c>
      <c r="B252" s="48"/>
      <c r="C252" s="48"/>
      <c r="D252" s="2" t="s">
        <v>8</v>
      </c>
      <c r="E252" s="32"/>
      <c r="F252" s="6">
        <f>COUNT(H252:BB252)</f>
        <v>0</v>
      </c>
      <c r="G252" s="33">
        <f>SUM(H252:BB252)</f>
        <v>0</v>
      </c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10"/>
      <c r="BA252" s="10"/>
      <c r="BB252" s="10"/>
    </row>
    <row r="253" spans="1:54" x14ac:dyDescent="0.3">
      <c r="A253" s="31" t="e">
        <f ca="1">RANK(E253,$E$2:$E$315)</f>
        <v>#N/A</v>
      </c>
      <c r="B253" s="48"/>
      <c r="C253" s="48"/>
      <c r="D253" s="2" t="s">
        <v>8</v>
      </c>
      <c r="E253" s="32"/>
      <c r="F253" s="6">
        <f>COUNT(H253:BB253)</f>
        <v>0</v>
      </c>
      <c r="G253" s="33">
        <f>SUM(H253:BB253)</f>
        <v>0</v>
      </c>
      <c r="H253" s="121"/>
      <c r="I253" s="121"/>
      <c r="J253" s="121"/>
      <c r="K253" s="121"/>
      <c r="L253" s="121"/>
      <c r="M253" s="121"/>
      <c r="N253" s="121"/>
      <c r="O253" s="121"/>
      <c r="P253" s="13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10"/>
      <c r="BA253" s="10"/>
      <c r="BB253" s="10"/>
    </row>
    <row r="254" spans="1:54" x14ac:dyDescent="0.3">
      <c r="A254" s="31" t="e">
        <f ca="1">RANK(E254,$E$2:$E$315)</f>
        <v>#N/A</v>
      </c>
      <c r="B254" s="52"/>
      <c r="C254" s="52"/>
      <c r="D254" s="2" t="s">
        <v>8</v>
      </c>
      <c r="E254" s="32"/>
      <c r="F254" s="6">
        <f>COUNT(H254:BB254)</f>
        <v>0</v>
      </c>
      <c r="G254" s="33">
        <f>SUM(H254:BB254)</f>
        <v>0</v>
      </c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31"/>
      <c r="V254" s="131"/>
      <c r="W254" s="131"/>
      <c r="X254" s="131"/>
      <c r="Y254" s="131"/>
      <c r="Z254" s="131"/>
      <c r="AA254" s="131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2"/>
      <c r="AO254" s="2"/>
      <c r="AP254" s="6"/>
      <c r="AQ254" s="46"/>
      <c r="AR254" s="6"/>
      <c r="AS254" s="6"/>
      <c r="AT254" s="6"/>
      <c r="AU254" s="6"/>
      <c r="AV254" s="6"/>
      <c r="AW254" s="6"/>
      <c r="AX254" s="6"/>
      <c r="AY254" s="6"/>
      <c r="AZ254" s="10"/>
      <c r="BA254" s="10"/>
      <c r="BB254" s="10"/>
    </row>
    <row r="255" spans="1:54" x14ac:dyDescent="0.3">
      <c r="A255" s="31" t="e">
        <f ca="1">RANK(E255,$E$2:$E$315)</f>
        <v>#N/A</v>
      </c>
      <c r="B255" s="48"/>
      <c r="C255" s="48"/>
      <c r="D255" s="2" t="s">
        <v>8</v>
      </c>
      <c r="E255" s="32"/>
      <c r="F255" s="6">
        <f>COUNT(H255:BB255)</f>
        <v>0</v>
      </c>
      <c r="G255" s="33">
        <f>SUM(H255:BB255)</f>
        <v>0</v>
      </c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10"/>
      <c r="BA255" s="10"/>
      <c r="BB255" s="10"/>
    </row>
    <row r="256" spans="1:54" x14ac:dyDescent="0.3">
      <c r="A256" s="31" t="e">
        <f ca="1">RANK(E256,$E$2:$E$315)</f>
        <v>#N/A</v>
      </c>
      <c r="B256" s="48"/>
      <c r="C256" s="48"/>
      <c r="D256" s="2" t="s">
        <v>8</v>
      </c>
      <c r="E256" s="32"/>
      <c r="F256" s="6">
        <f>COUNT(H256:BB256)</f>
        <v>0</v>
      </c>
      <c r="G256" s="33">
        <f>SUM(H256:BB256)</f>
        <v>0</v>
      </c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10"/>
      <c r="BA256" s="10"/>
      <c r="BB256" s="10"/>
    </row>
    <row r="257" spans="1:54" x14ac:dyDescent="0.3">
      <c r="A257" s="31" t="e">
        <f ca="1">RANK(E257,$E$2:$E$315)</f>
        <v>#N/A</v>
      </c>
      <c r="B257" s="50"/>
      <c r="C257" s="50"/>
      <c r="D257" s="2" t="s">
        <v>8</v>
      </c>
      <c r="E257" s="32"/>
      <c r="F257" s="6">
        <f>COUNT(H257:BB257)</f>
        <v>0</v>
      </c>
      <c r="G257" s="33">
        <f>SUM(H257:BB257)</f>
        <v>0</v>
      </c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10"/>
      <c r="BA257" s="10"/>
      <c r="BB257" s="10"/>
    </row>
    <row r="258" spans="1:54" x14ac:dyDescent="0.3">
      <c r="A258" s="31" t="e">
        <f ca="1">RANK(E258,$E$2:$E$315)</f>
        <v>#N/A</v>
      </c>
      <c r="B258" s="2"/>
      <c r="C258" s="2"/>
      <c r="D258" s="2" t="s">
        <v>8</v>
      </c>
      <c r="E258" s="32"/>
      <c r="F258" s="6">
        <f>COUNT(H258:BB258)</f>
        <v>0</v>
      </c>
      <c r="G258" s="33">
        <f>SUM(H258:BB258)</f>
        <v>0</v>
      </c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31"/>
      <c r="V258" s="131"/>
      <c r="W258" s="131"/>
      <c r="X258" s="131"/>
      <c r="Y258" s="131"/>
      <c r="Z258" s="131"/>
      <c r="AA258" s="131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2"/>
      <c r="AO258" s="2"/>
      <c r="AP258" s="6"/>
      <c r="AQ258" s="46"/>
      <c r="AR258" s="6"/>
      <c r="AS258" s="6"/>
      <c r="AT258" s="6"/>
      <c r="AU258" s="6"/>
      <c r="AV258" s="6"/>
      <c r="AW258" s="6"/>
      <c r="AX258" s="6"/>
      <c r="AY258" s="6"/>
      <c r="AZ258" s="10"/>
      <c r="BA258" s="10"/>
      <c r="BB258" s="10"/>
    </row>
    <row r="259" spans="1:54" x14ac:dyDescent="0.3">
      <c r="A259" s="31" t="e">
        <f ca="1">RANK(E259,$E$2:$E$315)</f>
        <v>#N/A</v>
      </c>
      <c r="B259" s="46"/>
      <c r="C259" s="46"/>
      <c r="D259" s="2" t="s">
        <v>8</v>
      </c>
      <c r="E259" s="32"/>
      <c r="F259" s="6">
        <f>COUNT(H259:BB259)</f>
        <v>0</v>
      </c>
      <c r="G259" s="33">
        <f>SUM(H259:BB259)</f>
        <v>0</v>
      </c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31"/>
      <c r="V259" s="131"/>
      <c r="W259" s="131"/>
      <c r="X259" s="121"/>
      <c r="Y259" s="131"/>
      <c r="Z259" s="131"/>
      <c r="AA259" s="131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2"/>
      <c r="AO259" s="2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10"/>
      <c r="BA259" s="10"/>
      <c r="BB259" s="10"/>
    </row>
    <row r="260" spans="1:54" x14ac:dyDescent="0.3">
      <c r="A260" s="31" t="e">
        <f ca="1">RANK(E260,$E$2:$E$315)</f>
        <v>#N/A</v>
      </c>
      <c r="B260" s="3"/>
      <c r="C260" s="3"/>
      <c r="D260" s="2" t="s">
        <v>8</v>
      </c>
      <c r="E260" s="32"/>
      <c r="F260" s="6">
        <f>COUNT(H260:BB260)</f>
        <v>0</v>
      </c>
      <c r="G260" s="33">
        <f>SUM(H260:BB260)</f>
        <v>0</v>
      </c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10"/>
      <c r="BA260" s="10"/>
      <c r="BB260" s="10"/>
    </row>
    <row r="261" spans="1:54" x14ac:dyDescent="0.3">
      <c r="A261" s="31" t="e">
        <f ca="1">RANK(E261,$E$2:$E$315)</f>
        <v>#N/A</v>
      </c>
      <c r="B261" s="40"/>
      <c r="C261" s="9"/>
      <c r="D261" s="2" t="s">
        <v>8</v>
      </c>
      <c r="E261" s="32"/>
      <c r="F261" s="6">
        <f>COUNT(H261:BB261)</f>
        <v>0</v>
      </c>
      <c r="G261" s="33">
        <f>SUM(H261:BB261)</f>
        <v>0</v>
      </c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10"/>
      <c r="BA261" s="10"/>
      <c r="BB261" s="10"/>
    </row>
    <row r="262" spans="1:54" x14ac:dyDescent="0.3">
      <c r="A262" s="31" t="e">
        <f ca="1">RANK(E262,$E$2:$E$315)</f>
        <v>#N/A</v>
      </c>
      <c r="B262" s="52"/>
      <c r="C262" s="52"/>
      <c r="D262" s="2" t="s">
        <v>8</v>
      </c>
      <c r="E262" s="32"/>
      <c r="F262" s="6">
        <f>COUNT(H262:BB262)</f>
        <v>0</v>
      </c>
      <c r="G262" s="33">
        <f>SUM(H262:BB262)</f>
        <v>0</v>
      </c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31"/>
      <c r="V262" s="131"/>
      <c r="W262" s="131"/>
      <c r="X262" s="131"/>
      <c r="Y262" s="131"/>
      <c r="Z262" s="131"/>
      <c r="AA262" s="131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2"/>
      <c r="AO262" s="2"/>
      <c r="AP262" s="6"/>
      <c r="AQ262" s="46"/>
      <c r="AR262" s="6"/>
      <c r="AS262" s="6"/>
      <c r="AT262" s="6"/>
      <c r="AU262" s="6"/>
      <c r="AV262" s="6"/>
      <c r="AW262" s="6"/>
      <c r="AX262" s="6"/>
      <c r="AY262" s="6"/>
      <c r="AZ262" s="10"/>
      <c r="BA262" s="10"/>
      <c r="BB262" s="10"/>
    </row>
    <row r="263" spans="1:54" x14ac:dyDescent="0.3">
      <c r="A263" s="31" t="e">
        <f ca="1">RANK(E263,$E$2:$E$315)</f>
        <v>#N/A</v>
      </c>
      <c r="B263" s="49"/>
      <c r="C263" s="49"/>
      <c r="D263" s="2" t="s">
        <v>8</v>
      </c>
      <c r="E263" s="32"/>
      <c r="F263" s="6">
        <f>COUNT(H263:BB263)</f>
        <v>0</v>
      </c>
      <c r="G263" s="33">
        <f>SUM(H263:BB263)</f>
        <v>0</v>
      </c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10"/>
      <c r="BA263" s="10"/>
      <c r="BB263" s="10"/>
    </row>
    <row r="264" spans="1:54" x14ac:dyDescent="0.3">
      <c r="A264" s="31" t="e">
        <f ca="1">RANK(E264,$E$2:$E$315)</f>
        <v>#N/A</v>
      </c>
      <c r="B264" s="48"/>
      <c r="C264" s="48"/>
      <c r="D264" s="2" t="s">
        <v>8</v>
      </c>
      <c r="E264" s="32"/>
      <c r="F264" s="6">
        <f>COUNT(H264:BB264)</f>
        <v>0</v>
      </c>
      <c r="G264" s="33">
        <f>SUM(H264:BB264)</f>
        <v>0</v>
      </c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10"/>
      <c r="BA264" s="10"/>
      <c r="BB264" s="10"/>
    </row>
    <row r="265" spans="1:54" x14ac:dyDescent="0.3">
      <c r="A265" s="31" t="e">
        <f ca="1">RANK(E265,$E$2:$E$315)</f>
        <v>#N/A</v>
      </c>
      <c r="B265" s="3"/>
      <c r="C265" s="3"/>
      <c r="D265" s="2" t="s">
        <v>8</v>
      </c>
      <c r="E265" s="32"/>
      <c r="F265" s="6">
        <f>COUNT(H265:BB265)</f>
        <v>0</v>
      </c>
      <c r="G265" s="33">
        <f>SUM(H265:BB265)</f>
        <v>0</v>
      </c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10"/>
      <c r="BA265" s="10"/>
      <c r="BB265" s="10"/>
    </row>
    <row r="266" spans="1:54" x14ac:dyDescent="0.3">
      <c r="A266" s="31" t="e">
        <f ca="1">RANK(E266,$E$2:$E$315)</f>
        <v>#N/A</v>
      </c>
      <c r="B266" s="52"/>
      <c r="C266" s="52"/>
      <c r="D266" s="52" t="s">
        <v>8</v>
      </c>
      <c r="E266" s="32"/>
      <c r="F266" s="6">
        <f>COUNT(H266:BB266)</f>
        <v>0</v>
      </c>
      <c r="G266" s="33">
        <f>SUM(H266:BB266)</f>
        <v>0</v>
      </c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31"/>
      <c r="V266" s="131"/>
      <c r="W266" s="131"/>
      <c r="X266" s="131"/>
      <c r="Y266" s="131"/>
      <c r="Z266" s="131"/>
      <c r="AA266" s="131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10"/>
      <c r="BA266" s="10"/>
      <c r="BB266" s="10"/>
    </row>
    <row r="267" spans="1:54" x14ac:dyDescent="0.3">
      <c r="A267" s="31" t="e">
        <f ca="1">RANK(E267,$E$2:$E$315)</f>
        <v>#N/A</v>
      </c>
      <c r="B267" s="50"/>
      <c r="C267" s="50"/>
      <c r="D267" s="2" t="s">
        <v>8</v>
      </c>
      <c r="E267" s="32"/>
      <c r="F267" s="6">
        <f>COUNT(H267:BB267)</f>
        <v>0</v>
      </c>
      <c r="G267" s="33">
        <f>SUM(H267:BB267)</f>
        <v>0</v>
      </c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10"/>
      <c r="BA267" s="10"/>
      <c r="BB267" s="10"/>
    </row>
    <row r="268" spans="1:54" x14ac:dyDescent="0.3">
      <c r="A268" s="31" t="e">
        <f ca="1">RANK(E268,$E$2:$E$315)</f>
        <v>#N/A</v>
      </c>
      <c r="B268" s="46"/>
      <c r="C268" s="46"/>
      <c r="D268" s="2" t="s">
        <v>8</v>
      </c>
      <c r="E268" s="32"/>
      <c r="F268" s="6">
        <f>COUNT(H268:BB268)</f>
        <v>0</v>
      </c>
      <c r="G268" s="33">
        <f>SUM(H268:BB268)</f>
        <v>0</v>
      </c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31"/>
      <c r="V268" s="131"/>
      <c r="W268" s="131"/>
      <c r="X268" s="121"/>
      <c r="Y268" s="131"/>
      <c r="Z268" s="131"/>
      <c r="AA268" s="131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2"/>
      <c r="AO268" s="2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10"/>
      <c r="BA268" s="10"/>
      <c r="BB268" s="10"/>
    </row>
    <row r="269" spans="1:54" x14ac:dyDescent="0.3">
      <c r="A269" s="31" t="e">
        <f ca="1">RANK(E269,$E$2:$E$315)</f>
        <v>#N/A</v>
      </c>
      <c r="B269" s="49"/>
      <c r="C269" s="52"/>
      <c r="D269" s="2" t="s">
        <v>8</v>
      </c>
      <c r="E269" s="32"/>
      <c r="F269" s="6">
        <f>COUNT(H269:BB269)</f>
        <v>0</v>
      </c>
      <c r="G269" s="33">
        <f>SUM(H269:BB269)</f>
        <v>0</v>
      </c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10"/>
      <c r="BA269" s="10"/>
      <c r="BB269" s="10"/>
    </row>
    <row r="270" spans="1:54" x14ac:dyDescent="0.3">
      <c r="A270" s="31" t="e">
        <f ca="1">RANK(E270,$E$2:$E$315)</f>
        <v>#N/A</v>
      </c>
      <c r="B270" s="48"/>
      <c r="C270" s="48"/>
      <c r="D270" s="2" t="s">
        <v>8</v>
      </c>
      <c r="E270" s="32"/>
      <c r="F270" s="6">
        <f>COUNT(H270:BB270)</f>
        <v>0</v>
      </c>
      <c r="G270" s="33">
        <f>SUM(H270:BB270)</f>
        <v>0</v>
      </c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10"/>
      <c r="BA270" s="10"/>
      <c r="BB270" s="10"/>
    </row>
    <row r="271" spans="1:54" x14ac:dyDescent="0.3">
      <c r="A271" s="31" t="e">
        <f ca="1">RANK(E271,$E$2:$E$315)</f>
        <v>#N/A</v>
      </c>
      <c r="B271" s="3"/>
      <c r="C271" s="2"/>
      <c r="D271" s="2" t="s">
        <v>8</v>
      </c>
      <c r="E271" s="32"/>
      <c r="F271" s="6">
        <f>COUNT(H271:BB271)</f>
        <v>0</v>
      </c>
      <c r="G271" s="33">
        <f>SUM(H271:BB271)</f>
        <v>0</v>
      </c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10"/>
      <c r="BA271" s="10"/>
      <c r="BB271" s="10"/>
    </row>
    <row r="272" spans="1:54" x14ac:dyDescent="0.3">
      <c r="A272" s="31" t="e">
        <f ca="1">RANK(E272,$E$2:$E$315)</f>
        <v>#N/A</v>
      </c>
      <c r="B272" s="3"/>
      <c r="C272" s="2"/>
      <c r="D272" s="2" t="s">
        <v>8</v>
      </c>
      <c r="E272" s="32"/>
      <c r="F272" s="6">
        <f>COUNT(H272:BB272)</f>
        <v>0</v>
      </c>
      <c r="G272" s="33">
        <f>SUM(H272:BB272)</f>
        <v>0</v>
      </c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10"/>
      <c r="BA272" s="10"/>
      <c r="BB272" s="10"/>
    </row>
    <row r="273" spans="1:54" x14ac:dyDescent="0.3">
      <c r="A273" s="31" t="e">
        <f ca="1">RANK(E273,$E$2:$E$315)</f>
        <v>#N/A</v>
      </c>
      <c r="B273" s="3"/>
      <c r="C273" s="2"/>
      <c r="D273" s="2" t="s">
        <v>8</v>
      </c>
      <c r="E273" s="32"/>
      <c r="F273" s="6">
        <f>COUNT(H273:BB273)</f>
        <v>0</v>
      </c>
      <c r="G273" s="33">
        <f>SUM(H273:BB273)</f>
        <v>0</v>
      </c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10"/>
      <c r="BA273" s="10"/>
      <c r="BB273" s="10"/>
    </row>
    <row r="274" spans="1:54" x14ac:dyDescent="0.3">
      <c r="A274" s="31" t="e">
        <f ca="1">RANK(E274,$E$2:$E$315)</f>
        <v>#N/A</v>
      </c>
      <c r="B274" s="52"/>
      <c r="C274" s="52"/>
      <c r="D274" s="2" t="s">
        <v>8</v>
      </c>
      <c r="E274" s="32"/>
      <c r="F274" s="6">
        <f>COUNT(H274:BB274)</f>
        <v>0</v>
      </c>
      <c r="G274" s="33">
        <f>SUM(H274:BB274)</f>
        <v>0</v>
      </c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31"/>
      <c r="V274" s="131"/>
      <c r="W274" s="131"/>
      <c r="X274" s="131"/>
      <c r="Y274" s="131"/>
      <c r="Z274" s="131"/>
      <c r="AA274" s="131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2"/>
      <c r="AO274" s="2"/>
      <c r="AP274" s="6"/>
      <c r="AQ274" s="46"/>
      <c r="AR274" s="6"/>
      <c r="AS274" s="6"/>
      <c r="AT274" s="6"/>
      <c r="AU274" s="6"/>
      <c r="AV274" s="6"/>
      <c r="AW274" s="6"/>
      <c r="AX274" s="6"/>
      <c r="AY274" s="6"/>
      <c r="AZ274" s="10"/>
      <c r="BA274" s="10"/>
      <c r="BB274" s="10"/>
    </row>
    <row r="275" spans="1:54" x14ac:dyDescent="0.3">
      <c r="A275" s="31" t="e">
        <f ca="1">RANK(E275,$E$2:$E$315)</f>
        <v>#N/A</v>
      </c>
      <c r="B275" s="3"/>
      <c r="C275" s="3"/>
      <c r="D275" s="2" t="s">
        <v>8</v>
      </c>
      <c r="E275" s="32"/>
      <c r="F275" s="6">
        <f>COUNT(H275:BB275)</f>
        <v>0</v>
      </c>
      <c r="G275" s="33">
        <f>SUM(H275:BB275)</f>
        <v>0</v>
      </c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10"/>
      <c r="BA275" s="10"/>
      <c r="BB275" s="10"/>
    </row>
    <row r="276" spans="1:54" x14ac:dyDescent="0.3">
      <c r="A276" s="31" t="e">
        <f ca="1">RANK(E276,$E$2:$E$315)</f>
        <v>#N/A</v>
      </c>
      <c r="B276" s="50"/>
      <c r="C276" s="50"/>
      <c r="D276" s="2" t="s">
        <v>8</v>
      </c>
      <c r="E276" s="32"/>
      <c r="F276" s="6">
        <f>COUNT(H276:BB276)</f>
        <v>0</v>
      </c>
      <c r="G276" s="33">
        <f>SUM(H276:BB276)</f>
        <v>0</v>
      </c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10"/>
      <c r="BA276" s="10"/>
      <c r="BB276" s="10"/>
    </row>
    <row r="277" spans="1:54" x14ac:dyDescent="0.3">
      <c r="A277" s="31" t="e">
        <f ca="1">RANK(E277,$E$2:$E$315)</f>
        <v>#N/A</v>
      </c>
      <c r="B277" s="52"/>
      <c r="C277" s="52"/>
      <c r="D277" s="2" t="s">
        <v>8</v>
      </c>
      <c r="E277" s="32"/>
      <c r="F277" s="6">
        <f>COUNT(H277:BB277)</f>
        <v>0</v>
      </c>
      <c r="G277" s="33">
        <f>SUM(H277:BB277)</f>
        <v>0</v>
      </c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31"/>
      <c r="V277" s="131"/>
      <c r="W277" s="131"/>
      <c r="X277" s="131"/>
      <c r="Y277" s="131"/>
      <c r="Z277" s="131"/>
      <c r="AA277" s="131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2"/>
      <c r="AO277" s="2"/>
      <c r="AP277" s="6"/>
      <c r="AQ277" s="46"/>
      <c r="AR277" s="6"/>
      <c r="AS277" s="6"/>
      <c r="AT277" s="6"/>
      <c r="AU277" s="6"/>
      <c r="AV277" s="6"/>
      <c r="AW277" s="6"/>
      <c r="AX277" s="6"/>
      <c r="AY277" s="6"/>
      <c r="AZ277" s="10"/>
      <c r="BA277" s="10"/>
      <c r="BB277" s="10"/>
    </row>
    <row r="278" spans="1:54" x14ac:dyDescent="0.3">
      <c r="A278" s="31" t="e">
        <f ca="1">RANK(E278,$E$2:$E$315)</f>
        <v>#N/A</v>
      </c>
      <c r="B278" s="52"/>
      <c r="C278" s="52"/>
      <c r="D278" s="2" t="s">
        <v>8</v>
      </c>
      <c r="E278" s="32"/>
      <c r="F278" s="6">
        <f>COUNT(H278:BB278)</f>
        <v>0</v>
      </c>
      <c r="G278" s="33">
        <f>SUM(H278:BB278)</f>
        <v>0</v>
      </c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31"/>
      <c r="V278" s="131"/>
      <c r="W278" s="131"/>
      <c r="X278" s="131"/>
      <c r="Y278" s="131"/>
      <c r="Z278" s="131"/>
      <c r="AA278" s="131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2"/>
      <c r="AO278" s="2"/>
      <c r="AP278" s="6"/>
      <c r="AQ278" s="46"/>
      <c r="AR278" s="6"/>
      <c r="AS278" s="6"/>
      <c r="AT278" s="6"/>
      <c r="AU278" s="6"/>
      <c r="AV278" s="6"/>
      <c r="AW278" s="6"/>
      <c r="AX278" s="6"/>
      <c r="AY278" s="6"/>
      <c r="AZ278" s="10"/>
      <c r="BA278" s="10"/>
      <c r="BB278" s="10"/>
    </row>
    <row r="279" spans="1:54" x14ac:dyDescent="0.3">
      <c r="A279" s="31" t="e">
        <f ca="1">RANK(E279,$E$2:$E$315)</f>
        <v>#N/A</v>
      </c>
      <c r="B279" s="50"/>
      <c r="C279" s="53"/>
      <c r="D279" s="2" t="s">
        <v>8</v>
      </c>
      <c r="E279" s="32"/>
      <c r="F279" s="6">
        <f>COUNT(H279:BB279)</f>
        <v>0</v>
      </c>
      <c r="G279" s="33">
        <f>SUM(H279:BB279)</f>
        <v>0</v>
      </c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10"/>
      <c r="BA279" s="10"/>
      <c r="BB279" s="10"/>
    </row>
    <row r="280" spans="1:54" x14ac:dyDescent="0.3">
      <c r="A280" s="43" t="e">
        <f ca="1">RANK(E280,$E$2:$E$315)</f>
        <v>#N/A</v>
      </c>
      <c r="B280" s="3"/>
      <c r="C280" s="3"/>
      <c r="D280" s="2" t="s">
        <v>8</v>
      </c>
      <c r="E280" s="32"/>
      <c r="F280" s="6">
        <f>COUNT(H280:BB280)</f>
        <v>0</v>
      </c>
      <c r="G280" s="33">
        <f>SUM(H280:BB280)</f>
        <v>0</v>
      </c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10"/>
      <c r="BA280" s="10"/>
      <c r="BB280" s="10"/>
    </row>
    <row r="281" spans="1:54" x14ac:dyDescent="0.3">
      <c r="A281" s="43" t="e">
        <f ca="1">RANK(E281,$E$2:$E$315)</f>
        <v>#N/A</v>
      </c>
      <c r="B281" s="52"/>
      <c r="C281" s="52"/>
      <c r="D281" s="2" t="s">
        <v>8</v>
      </c>
      <c r="E281" s="32"/>
      <c r="F281" s="6">
        <f>COUNT(H281:BB281)</f>
        <v>0</v>
      </c>
      <c r="G281" s="33">
        <f>SUM(H281:BB281)</f>
        <v>0</v>
      </c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31"/>
      <c r="V281" s="131"/>
      <c r="W281" s="131"/>
      <c r="X281" s="131"/>
      <c r="Y281" s="131"/>
      <c r="Z281" s="131"/>
      <c r="AA281" s="131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2"/>
      <c r="AO281" s="2"/>
      <c r="AP281" s="6"/>
      <c r="AQ281" s="46"/>
      <c r="AR281" s="6"/>
      <c r="AS281" s="6"/>
      <c r="AT281" s="6"/>
      <c r="AU281" s="6"/>
      <c r="AV281" s="6"/>
      <c r="AW281" s="6"/>
      <c r="AX281" s="6"/>
      <c r="AY281" s="6"/>
      <c r="AZ281" s="10"/>
      <c r="BA281" s="10"/>
      <c r="BB281" s="10"/>
    </row>
    <row r="282" spans="1:54" x14ac:dyDescent="0.3">
      <c r="A282" s="43" t="e">
        <f ca="1">RANK(E282,$E$2:$E$315)</f>
        <v>#N/A</v>
      </c>
      <c r="B282" s="52"/>
      <c r="C282" s="52"/>
      <c r="D282" s="2" t="s">
        <v>8</v>
      </c>
      <c r="E282" s="32"/>
      <c r="F282" s="6">
        <f>COUNT(H282:BB282)</f>
        <v>0</v>
      </c>
      <c r="G282" s="33">
        <f>SUM(H282:BB282)</f>
        <v>0</v>
      </c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31"/>
      <c r="V282" s="131"/>
      <c r="W282" s="131"/>
      <c r="X282" s="131"/>
      <c r="Y282" s="131"/>
      <c r="Z282" s="131"/>
      <c r="AA282" s="131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2"/>
      <c r="AO282" s="2"/>
      <c r="AP282" s="6"/>
      <c r="AQ282" s="46"/>
      <c r="AR282" s="6"/>
      <c r="AS282" s="6"/>
      <c r="AT282" s="6"/>
      <c r="AU282" s="6"/>
      <c r="AV282" s="6"/>
      <c r="AW282" s="6"/>
      <c r="AX282" s="6"/>
      <c r="AY282" s="6"/>
      <c r="AZ282" s="10"/>
      <c r="BA282" s="10"/>
      <c r="BB282" s="10"/>
    </row>
    <row r="283" spans="1:54" x14ac:dyDescent="0.3">
      <c r="A283" s="43" t="e">
        <f ca="1">RANK(E283,$E$2:$E$315)</f>
        <v>#N/A</v>
      </c>
      <c r="B283" s="3"/>
      <c r="C283" s="3"/>
      <c r="D283" s="2" t="s">
        <v>8</v>
      </c>
      <c r="E283" s="32"/>
      <c r="F283" s="6">
        <f>COUNT(H283:BB283)</f>
        <v>0</v>
      </c>
      <c r="G283" s="33">
        <f>SUM(H283:BB283)</f>
        <v>0</v>
      </c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10"/>
      <c r="BA283" s="10"/>
      <c r="BB283" s="10"/>
    </row>
    <row r="284" spans="1:54" x14ac:dyDescent="0.3">
      <c r="A284" s="43" t="e">
        <f ca="1">RANK(E284,$E$2:$E$315)</f>
        <v>#N/A</v>
      </c>
      <c r="B284" s="52"/>
      <c r="C284" s="52"/>
      <c r="D284" s="2" t="s">
        <v>8</v>
      </c>
      <c r="E284" s="32"/>
      <c r="F284" s="6">
        <f>COUNT(H284:BB284)</f>
        <v>0</v>
      </c>
      <c r="G284" s="33">
        <f>SUM(H284:BB284)</f>
        <v>0</v>
      </c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31"/>
      <c r="V284" s="131"/>
      <c r="W284" s="131"/>
      <c r="X284" s="131"/>
      <c r="Y284" s="131"/>
      <c r="Z284" s="131"/>
      <c r="AA284" s="131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2"/>
      <c r="AO284" s="2"/>
      <c r="AP284" s="6"/>
      <c r="AQ284" s="46"/>
      <c r="AR284" s="6"/>
      <c r="AS284" s="6"/>
      <c r="AT284" s="6"/>
      <c r="AU284" s="6"/>
      <c r="AV284" s="6"/>
      <c r="AW284" s="6"/>
      <c r="AX284" s="6"/>
      <c r="AY284" s="6"/>
      <c r="AZ284" s="10"/>
      <c r="BA284" s="10"/>
      <c r="BB284" s="10"/>
    </row>
    <row r="285" spans="1:54" x14ac:dyDescent="0.3">
      <c r="A285" s="43" t="e">
        <f ca="1">RANK(E285,$E$2:$E$315)</f>
        <v>#N/A</v>
      </c>
      <c r="B285" s="49"/>
      <c r="C285" s="49"/>
      <c r="D285" s="2" t="s">
        <v>8</v>
      </c>
      <c r="E285" s="32"/>
      <c r="F285" s="6">
        <f>COUNT(H285:BB285)</f>
        <v>0</v>
      </c>
      <c r="G285" s="33">
        <f>SUM(H285:BB285)</f>
        <v>0</v>
      </c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10"/>
      <c r="BA285" s="10"/>
      <c r="BB285" s="10"/>
    </row>
    <row r="286" spans="1:54" x14ac:dyDescent="0.3">
      <c r="A286" s="43" t="e">
        <f ca="1">RANK(E286,$E$2:$E$315)</f>
        <v>#N/A</v>
      </c>
      <c r="B286" s="52"/>
      <c r="C286" s="52"/>
      <c r="D286" s="2" t="s">
        <v>8</v>
      </c>
      <c r="E286" s="32"/>
      <c r="F286" s="6">
        <f>COUNT(H286:BB286)</f>
        <v>0</v>
      </c>
      <c r="G286" s="33">
        <f>SUM(H286:BB286)</f>
        <v>0</v>
      </c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31"/>
      <c r="V286" s="131"/>
      <c r="W286" s="131"/>
      <c r="X286" s="131"/>
      <c r="Y286" s="131"/>
      <c r="Z286" s="131"/>
      <c r="AA286" s="131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2"/>
      <c r="AO286" s="2"/>
      <c r="AP286" s="6"/>
      <c r="AQ286" s="46"/>
      <c r="AR286" s="6"/>
      <c r="AS286" s="6"/>
      <c r="AT286" s="6"/>
      <c r="AU286" s="6"/>
      <c r="AV286" s="6"/>
      <c r="AW286" s="6"/>
      <c r="AX286" s="6"/>
      <c r="AY286" s="6"/>
      <c r="AZ286" s="10"/>
      <c r="BA286" s="10"/>
      <c r="BB286" s="10"/>
    </row>
    <row r="287" spans="1:54" x14ac:dyDescent="0.3">
      <c r="A287" s="43" t="e">
        <f ca="1">RANK(E287,$E$2:$E$315)</f>
        <v>#N/A</v>
      </c>
      <c r="B287" s="52"/>
      <c r="C287" s="52"/>
      <c r="D287" s="2" t="s">
        <v>8</v>
      </c>
      <c r="E287" s="32"/>
      <c r="F287" s="6">
        <f>COUNT(H287:BB287)</f>
        <v>0</v>
      </c>
      <c r="G287" s="33">
        <f>SUM(H287:BB287)</f>
        <v>0</v>
      </c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31"/>
      <c r="V287" s="131"/>
      <c r="W287" s="131"/>
      <c r="X287" s="131"/>
      <c r="Y287" s="131"/>
      <c r="Z287" s="131"/>
      <c r="AA287" s="131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2"/>
      <c r="AO287" s="2"/>
      <c r="AP287" s="6"/>
      <c r="AQ287" s="46"/>
      <c r="AR287" s="6"/>
      <c r="AS287" s="6"/>
      <c r="AT287" s="6"/>
      <c r="AU287" s="6"/>
      <c r="AV287" s="6"/>
      <c r="AW287" s="6"/>
      <c r="AX287" s="6"/>
      <c r="AY287" s="6"/>
      <c r="AZ287" s="10"/>
      <c r="BA287" s="10"/>
      <c r="BB287" s="10"/>
    </row>
    <row r="288" spans="1:54" x14ac:dyDescent="0.3">
      <c r="A288" s="43" t="e">
        <f ca="1">RANK(E288,$E$2:$E$315)</f>
        <v>#N/A</v>
      </c>
      <c r="B288" s="40"/>
      <c r="C288" s="52"/>
      <c r="D288" s="2" t="s">
        <v>8</v>
      </c>
      <c r="E288" s="32"/>
      <c r="F288" s="6">
        <f>COUNT(H288:BB288)</f>
        <v>0</v>
      </c>
      <c r="G288" s="33">
        <f>SUM(H288:BB288)</f>
        <v>0</v>
      </c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10"/>
      <c r="BA288" s="10"/>
      <c r="BB288" s="10"/>
    </row>
    <row r="289" spans="1:54" x14ac:dyDescent="0.3">
      <c r="A289" s="43" t="e">
        <f ca="1">RANK(E289,$E$2:$E$315)</f>
        <v>#N/A</v>
      </c>
      <c r="B289" s="52"/>
      <c r="C289" s="52"/>
      <c r="D289" s="2" t="s">
        <v>8</v>
      </c>
      <c r="E289" s="32"/>
      <c r="F289" s="6">
        <f>COUNT(H289:BB289)</f>
        <v>0</v>
      </c>
      <c r="G289" s="33">
        <f>SUM(H289:BB289)</f>
        <v>0</v>
      </c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31"/>
      <c r="V289" s="131"/>
      <c r="W289" s="131"/>
      <c r="X289" s="131"/>
      <c r="Y289" s="131"/>
      <c r="Z289" s="131"/>
      <c r="AA289" s="131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2"/>
      <c r="AO289" s="2"/>
      <c r="AP289" s="6"/>
      <c r="AQ289" s="46"/>
      <c r="AR289" s="6"/>
      <c r="AS289" s="6"/>
      <c r="AT289" s="6"/>
      <c r="AU289" s="6"/>
      <c r="AV289" s="6"/>
      <c r="AW289" s="6"/>
      <c r="AX289" s="6"/>
      <c r="AY289" s="6"/>
      <c r="AZ289" s="10"/>
      <c r="BA289" s="10"/>
      <c r="BB289" s="10"/>
    </row>
    <row r="290" spans="1:54" x14ac:dyDescent="0.3">
      <c r="A290" s="43" t="e">
        <f ca="1">RANK(E290,$E$2:$E$315)</f>
        <v>#N/A</v>
      </c>
      <c r="B290" s="52"/>
      <c r="C290" s="52"/>
      <c r="D290" s="2" t="s">
        <v>8</v>
      </c>
      <c r="E290" s="32"/>
      <c r="F290" s="6">
        <f>COUNT(H290:BB290)</f>
        <v>0</v>
      </c>
      <c r="G290" s="33">
        <f>SUM(H290:BB290)</f>
        <v>0</v>
      </c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31"/>
      <c r="V290" s="131"/>
      <c r="W290" s="131"/>
      <c r="X290" s="131"/>
      <c r="Y290" s="131"/>
      <c r="Z290" s="131"/>
      <c r="AA290" s="131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2"/>
      <c r="AO290" s="2"/>
      <c r="AP290" s="6"/>
      <c r="AQ290" s="46"/>
      <c r="AR290" s="6"/>
      <c r="AS290" s="6"/>
      <c r="AT290" s="6"/>
      <c r="AU290" s="6"/>
      <c r="AV290" s="6"/>
      <c r="AW290" s="6"/>
      <c r="AX290" s="6"/>
      <c r="AY290" s="6"/>
      <c r="AZ290" s="10"/>
      <c r="BA290" s="10"/>
      <c r="BB290" s="10"/>
    </row>
    <row r="291" spans="1:54" x14ac:dyDescent="0.3">
      <c r="A291" s="43" t="e">
        <f ca="1">RANK(E291,$E$2:$E$315)</f>
        <v>#N/A</v>
      </c>
      <c r="B291" s="50"/>
      <c r="C291" s="49"/>
      <c r="D291" s="2" t="s">
        <v>8</v>
      </c>
      <c r="E291" s="32"/>
      <c r="F291" s="6">
        <f>COUNT(H291:BB291)</f>
        <v>0</v>
      </c>
      <c r="G291" s="33">
        <f>SUM(H291:BB291)</f>
        <v>0</v>
      </c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10"/>
      <c r="BA291" s="10"/>
      <c r="BB291" s="10"/>
    </row>
    <row r="292" spans="1:54" x14ac:dyDescent="0.3">
      <c r="A292" s="43" t="e">
        <f ca="1">RANK(E292,$E$2:$E$315)</f>
        <v>#N/A</v>
      </c>
      <c r="B292" s="52"/>
      <c r="C292" s="52"/>
      <c r="D292" s="2" t="s">
        <v>8</v>
      </c>
      <c r="E292" s="32"/>
      <c r="F292" s="6">
        <f>COUNT(H292:BB292)</f>
        <v>0</v>
      </c>
      <c r="G292" s="33">
        <f>SUM(H292:BB292)</f>
        <v>0</v>
      </c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31"/>
      <c r="V292" s="131"/>
      <c r="W292" s="131"/>
      <c r="X292" s="131"/>
      <c r="Y292" s="131"/>
      <c r="Z292" s="131"/>
      <c r="AA292" s="131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2"/>
      <c r="AO292" s="2"/>
      <c r="AP292" s="6"/>
      <c r="AQ292" s="46"/>
      <c r="AR292" s="6"/>
      <c r="AS292" s="6"/>
      <c r="AT292" s="6"/>
      <c r="AU292" s="6"/>
      <c r="AV292" s="6"/>
      <c r="AW292" s="6"/>
      <c r="AX292" s="6"/>
      <c r="AY292" s="6"/>
      <c r="AZ292" s="10"/>
      <c r="BA292" s="10"/>
      <c r="BB292" s="10"/>
    </row>
    <row r="293" spans="1:54" x14ac:dyDescent="0.3">
      <c r="A293" s="43" t="e">
        <f ca="1">RANK(E293,$E$2:$E$315)</f>
        <v>#N/A</v>
      </c>
      <c r="B293" s="3"/>
      <c r="C293" s="2"/>
      <c r="D293" s="2" t="s">
        <v>8</v>
      </c>
      <c r="E293" s="32"/>
      <c r="F293" s="6">
        <f>COUNT(H293:BB293)</f>
        <v>0</v>
      </c>
      <c r="G293" s="33">
        <f>SUM(H293:BB293)</f>
        <v>0</v>
      </c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10"/>
      <c r="BA293" s="10"/>
      <c r="BB293" s="10"/>
    </row>
    <row r="294" spans="1:54" x14ac:dyDescent="0.3">
      <c r="A294" s="43" t="e">
        <f ca="1">RANK(E294,$E$2:$E$315)</f>
        <v>#N/A</v>
      </c>
      <c r="B294" s="3"/>
      <c r="C294" s="3"/>
      <c r="D294" s="2" t="s">
        <v>8</v>
      </c>
      <c r="E294" s="32"/>
      <c r="F294" s="6">
        <f>COUNT(H294:BB294)</f>
        <v>0</v>
      </c>
      <c r="G294" s="33">
        <f>SUM(H294:BB294)</f>
        <v>0</v>
      </c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10"/>
      <c r="BA294" s="10"/>
      <c r="BB294" s="10"/>
    </row>
    <row r="295" spans="1:54" x14ac:dyDescent="0.3">
      <c r="A295" s="43" t="e">
        <f ca="1">RANK(E295,$E$2:$E$315)</f>
        <v>#N/A</v>
      </c>
      <c r="B295" s="52"/>
      <c r="C295" s="52"/>
      <c r="D295" s="2" t="s">
        <v>8</v>
      </c>
      <c r="E295" s="32"/>
      <c r="F295" s="6">
        <f>COUNT(H295:BB295)</f>
        <v>0</v>
      </c>
      <c r="G295" s="33">
        <f>SUM(H295:BB295)</f>
        <v>0</v>
      </c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31"/>
      <c r="V295" s="131"/>
      <c r="W295" s="131"/>
      <c r="X295" s="131"/>
      <c r="Y295" s="131"/>
      <c r="Z295" s="131"/>
      <c r="AA295" s="131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2"/>
      <c r="AO295" s="2"/>
      <c r="AP295" s="6"/>
      <c r="AQ295" s="46"/>
      <c r="AR295" s="6"/>
      <c r="AS295" s="6"/>
      <c r="AT295" s="6"/>
      <c r="AU295" s="6"/>
      <c r="AV295" s="6"/>
      <c r="AW295" s="6"/>
      <c r="AX295" s="6"/>
      <c r="AY295" s="6"/>
      <c r="AZ295" s="10"/>
      <c r="BA295" s="10"/>
      <c r="BB295" s="10"/>
    </row>
    <row r="296" spans="1:54" x14ac:dyDescent="0.3">
      <c r="A296" s="43" t="e">
        <f ca="1">RANK(E296,$E$2:$E$315)</f>
        <v>#N/A</v>
      </c>
      <c r="B296" s="48"/>
      <c r="C296" s="48"/>
      <c r="D296" s="2" t="s">
        <v>8</v>
      </c>
      <c r="E296" s="32"/>
      <c r="F296" s="6">
        <f>COUNT(H296:BB296)</f>
        <v>0</v>
      </c>
      <c r="G296" s="33">
        <f>SUM(H296:BB296)</f>
        <v>0</v>
      </c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10"/>
      <c r="BA296" s="10"/>
      <c r="BB296" s="10"/>
    </row>
    <row r="297" spans="1:54" x14ac:dyDescent="0.3">
      <c r="A297" s="43" t="e">
        <f ca="1">RANK(E297,$E$2:$E$315)</f>
        <v>#N/A</v>
      </c>
      <c r="B297" s="52"/>
      <c r="C297" s="52"/>
      <c r="D297" s="2" t="s">
        <v>8</v>
      </c>
      <c r="E297" s="32"/>
      <c r="F297" s="6">
        <f>COUNT(H297:BB297)</f>
        <v>0</v>
      </c>
      <c r="G297" s="33">
        <f>SUM(H297:BB297)</f>
        <v>0</v>
      </c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31"/>
      <c r="V297" s="131"/>
      <c r="W297" s="131"/>
      <c r="X297" s="131"/>
      <c r="Y297" s="131"/>
      <c r="Z297" s="131"/>
      <c r="AA297" s="131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2"/>
      <c r="AO297" s="2"/>
      <c r="AP297" s="6"/>
      <c r="AQ297" s="46"/>
      <c r="AR297" s="6"/>
      <c r="AS297" s="6"/>
      <c r="AT297" s="6"/>
      <c r="AU297" s="6"/>
      <c r="AV297" s="6"/>
      <c r="AW297" s="6"/>
      <c r="AX297" s="6"/>
      <c r="AY297" s="6"/>
      <c r="AZ297" s="10"/>
      <c r="BA297" s="10"/>
      <c r="BB297" s="10"/>
    </row>
    <row r="298" spans="1:54" x14ac:dyDescent="0.3">
      <c r="A298" s="43" t="e">
        <f ca="1">RANK(E298,$E$2:$E$315)</f>
        <v>#N/A</v>
      </c>
      <c r="B298" s="3"/>
      <c r="C298" s="3"/>
      <c r="D298" s="2" t="s">
        <v>8</v>
      </c>
      <c r="E298" s="32"/>
      <c r="F298" s="6">
        <f>COUNT(H298:BB298)</f>
        <v>0</v>
      </c>
      <c r="G298" s="33">
        <f>SUM(H298:BB298)</f>
        <v>0</v>
      </c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10"/>
      <c r="BA298" s="10"/>
      <c r="BB298" s="10"/>
    </row>
    <row r="299" spans="1:54" x14ac:dyDescent="0.3">
      <c r="A299" s="43" t="e">
        <f ca="1">RANK(E299,$E$2:$E$315)</f>
        <v>#N/A</v>
      </c>
      <c r="B299" s="52"/>
      <c r="C299" s="52"/>
      <c r="D299" s="2" t="s">
        <v>8</v>
      </c>
      <c r="E299" s="32"/>
      <c r="F299" s="6">
        <f>COUNT(H299:BB299)</f>
        <v>0</v>
      </c>
      <c r="G299" s="33">
        <f>SUM(H299:BB299)</f>
        <v>0</v>
      </c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31"/>
      <c r="V299" s="131"/>
      <c r="W299" s="131"/>
      <c r="X299" s="131"/>
      <c r="Y299" s="131"/>
      <c r="Z299" s="131"/>
      <c r="AA299" s="131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2"/>
      <c r="AO299" s="2"/>
      <c r="AP299" s="6"/>
      <c r="AQ299" s="46"/>
      <c r="AR299" s="6"/>
      <c r="AS299" s="6"/>
      <c r="AT299" s="6"/>
      <c r="AU299" s="6"/>
      <c r="AV299" s="6"/>
      <c r="AW299" s="6"/>
      <c r="AX299" s="6"/>
      <c r="AY299" s="6"/>
      <c r="AZ299" s="10"/>
      <c r="BA299" s="10"/>
      <c r="BB299" s="10"/>
    </row>
    <row r="300" spans="1:54" x14ac:dyDescent="0.3">
      <c r="A300" s="43" t="e">
        <f ca="1">RANK(E300,$E$2:$E$315)</f>
        <v>#N/A</v>
      </c>
      <c r="B300" s="52"/>
      <c r="C300" s="52"/>
      <c r="D300" s="2" t="s">
        <v>8</v>
      </c>
      <c r="E300" s="32"/>
      <c r="F300" s="6">
        <f>COUNT(H300:BB300)</f>
        <v>0</v>
      </c>
      <c r="G300" s="33">
        <f>SUM(H300:BB300)</f>
        <v>0</v>
      </c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31"/>
      <c r="V300" s="131"/>
      <c r="W300" s="131"/>
      <c r="X300" s="131"/>
      <c r="Y300" s="131"/>
      <c r="Z300" s="131"/>
      <c r="AA300" s="131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2"/>
      <c r="AO300" s="2"/>
      <c r="AP300" s="6"/>
      <c r="AQ300" s="46"/>
      <c r="AR300" s="6"/>
      <c r="AS300" s="6"/>
      <c r="AT300" s="6"/>
      <c r="AU300" s="6"/>
      <c r="AV300" s="6"/>
      <c r="AW300" s="6"/>
      <c r="AX300" s="6"/>
      <c r="AY300" s="6"/>
      <c r="AZ300" s="10"/>
      <c r="BA300" s="10"/>
      <c r="BB300" s="10"/>
    </row>
    <row r="301" spans="1:54" x14ac:dyDescent="0.3">
      <c r="A301" s="43" t="e">
        <f ca="1">RANK(E301,$E$2:$E$315)</f>
        <v>#N/A</v>
      </c>
      <c r="B301" s="50"/>
      <c r="C301" s="50"/>
      <c r="D301" s="2" t="s">
        <v>8</v>
      </c>
      <c r="E301" s="32"/>
      <c r="F301" s="6">
        <f>COUNT(H301:BB301)</f>
        <v>0</v>
      </c>
      <c r="G301" s="33">
        <f>SUM(H301:BB301)</f>
        <v>0</v>
      </c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10"/>
      <c r="BA301" s="10"/>
      <c r="BB301" s="10"/>
    </row>
    <row r="302" spans="1:54" x14ac:dyDescent="0.3">
      <c r="A302" s="43" t="e">
        <f ca="1">RANK(E302,$E$2:$E$315)</f>
        <v>#N/A</v>
      </c>
      <c r="B302" s="50"/>
      <c r="C302" s="50"/>
      <c r="D302" s="2" t="s">
        <v>8</v>
      </c>
      <c r="E302" s="32"/>
      <c r="F302" s="6">
        <f>COUNT(H302:BB302)</f>
        <v>0</v>
      </c>
      <c r="G302" s="33">
        <f>SUM(H302:BB302)</f>
        <v>0</v>
      </c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10"/>
      <c r="BA302" s="10"/>
      <c r="BB302" s="10"/>
    </row>
    <row r="303" spans="1:54" x14ac:dyDescent="0.3">
      <c r="A303" s="43" t="e">
        <f ca="1">RANK(E303,$E$2:$E$315)</f>
        <v>#N/A</v>
      </c>
      <c r="B303" s="52"/>
      <c r="C303" s="52"/>
      <c r="D303" s="2" t="s">
        <v>8</v>
      </c>
      <c r="E303" s="32"/>
      <c r="F303" s="6">
        <f>COUNT(H303:BB303)</f>
        <v>0</v>
      </c>
      <c r="G303" s="33">
        <f>SUM(H303:BB303)</f>
        <v>0</v>
      </c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31"/>
      <c r="V303" s="131"/>
      <c r="W303" s="131"/>
      <c r="X303" s="131"/>
      <c r="Y303" s="131"/>
      <c r="Z303" s="131"/>
      <c r="AA303" s="131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2"/>
      <c r="AO303" s="2"/>
      <c r="AP303" s="6"/>
      <c r="AQ303" s="46"/>
      <c r="AR303" s="6"/>
      <c r="AS303" s="6"/>
      <c r="AT303" s="6"/>
      <c r="AU303" s="6"/>
      <c r="AV303" s="6"/>
      <c r="AW303" s="6"/>
      <c r="AX303" s="6"/>
      <c r="AY303" s="6"/>
      <c r="AZ303" s="10"/>
      <c r="BA303" s="10"/>
      <c r="BB303" s="10"/>
    </row>
    <row r="304" spans="1:54" x14ac:dyDescent="0.3">
      <c r="A304" s="43" t="e">
        <f ca="1">RANK(E304,$E$2:$E$315)</f>
        <v>#N/A</v>
      </c>
      <c r="B304" s="49"/>
      <c r="C304" s="49"/>
      <c r="D304" s="2" t="s">
        <v>8</v>
      </c>
      <c r="E304" s="32"/>
      <c r="F304" s="6">
        <f>COUNT(H304:BB304)</f>
        <v>0</v>
      </c>
      <c r="G304" s="33">
        <f>SUM(H304:BB304)</f>
        <v>0</v>
      </c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10"/>
      <c r="BA304" s="10"/>
      <c r="BB304" s="10"/>
    </row>
    <row r="305" spans="1:54" x14ac:dyDescent="0.3">
      <c r="A305" s="43" t="e">
        <f ca="1">RANK(E305,$E$2:$E$315)</f>
        <v>#N/A</v>
      </c>
      <c r="B305" s="50"/>
      <c r="C305" s="49"/>
      <c r="D305" s="2" t="s">
        <v>8</v>
      </c>
      <c r="E305" s="32"/>
      <c r="F305" s="6">
        <f>COUNT(H305:BB305)</f>
        <v>0</v>
      </c>
      <c r="G305" s="33">
        <f>SUM(H305:BB305)</f>
        <v>0</v>
      </c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10"/>
      <c r="BA305" s="10"/>
      <c r="BB305" s="10"/>
    </row>
    <row r="306" spans="1:54" x14ac:dyDescent="0.3">
      <c r="A306" s="43" t="e">
        <f ca="1">RANK(E306,$E$2:$E$315)</f>
        <v>#N/A</v>
      </c>
      <c r="B306" s="49"/>
      <c r="C306" s="49"/>
      <c r="D306" s="2" t="s">
        <v>8</v>
      </c>
      <c r="E306" s="32"/>
      <c r="F306" s="6">
        <f>COUNT(H306:BB306)</f>
        <v>0</v>
      </c>
      <c r="G306" s="33">
        <f>SUM(H306:BB306)</f>
        <v>0</v>
      </c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10"/>
      <c r="BA306" s="10"/>
      <c r="BB306" s="10"/>
    </row>
    <row r="307" spans="1:54" x14ac:dyDescent="0.3">
      <c r="U307" s="136"/>
      <c r="V307" s="136"/>
      <c r="W307" s="136"/>
      <c r="X307" s="136"/>
      <c r="Y307" s="136"/>
      <c r="Z307" s="136"/>
      <c r="AA307" s="136"/>
      <c r="AB307"/>
      <c r="AC307"/>
      <c r="AD307"/>
      <c r="AE307"/>
      <c r="AF307"/>
      <c r="AG307"/>
      <c r="AH307"/>
      <c r="AI307"/>
      <c r="AJ307"/>
      <c r="AK307"/>
      <c r="AL307"/>
      <c r="AM307"/>
      <c r="BB307" s="111"/>
    </row>
    <row r="308" spans="1:54" x14ac:dyDescent="0.3">
      <c r="U308" s="136"/>
      <c r="V308" s="136"/>
      <c r="W308" s="136"/>
      <c r="X308" s="136"/>
      <c r="Y308" s="136"/>
      <c r="Z308" s="136"/>
      <c r="AA308" s="136"/>
      <c r="AB308"/>
      <c r="AC308"/>
      <c r="AD308"/>
      <c r="AE308"/>
      <c r="AF308"/>
      <c r="AG308"/>
      <c r="AH308"/>
      <c r="AI308"/>
      <c r="AJ308"/>
      <c r="AK308"/>
      <c r="AL308"/>
      <c r="AM308"/>
      <c r="BB308" s="111"/>
    </row>
    <row r="309" spans="1:54" x14ac:dyDescent="0.3">
      <c r="U309" s="136"/>
      <c r="V309" s="136"/>
      <c r="W309" s="136"/>
      <c r="X309" s="136"/>
      <c r="Y309" s="136"/>
      <c r="Z309" s="136"/>
      <c r="AA309" s="136"/>
      <c r="AB309"/>
      <c r="AC309"/>
      <c r="AD309"/>
      <c r="AE309"/>
      <c r="AF309"/>
      <c r="AG309"/>
      <c r="AH309"/>
      <c r="AI309"/>
      <c r="AJ309"/>
      <c r="AK309"/>
      <c r="AL309"/>
      <c r="AM309"/>
      <c r="BB309" s="111"/>
    </row>
    <row r="310" spans="1:54" x14ac:dyDescent="0.3">
      <c r="U310" s="136"/>
      <c r="V310" s="136"/>
      <c r="W310" s="136"/>
      <c r="X310" s="136"/>
      <c r="Y310" s="136"/>
      <c r="Z310" s="136"/>
      <c r="AA310" s="136"/>
      <c r="AB310"/>
      <c r="AC310"/>
      <c r="AD310"/>
      <c r="AE310"/>
      <c r="AF310"/>
      <c r="AG310"/>
      <c r="AH310"/>
      <c r="AI310"/>
      <c r="AJ310"/>
      <c r="AK310"/>
      <c r="AL310"/>
      <c r="AM310"/>
      <c r="BB310" s="111"/>
    </row>
    <row r="311" spans="1:54" x14ac:dyDescent="0.3">
      <c r="U311" s="136"/>
      <c r="V311" s="136"/>
      <c r="W311" s="136"/>
      <c r="X311" s="136"/>
      <c r="Y311" s="136"/>
      <c r="Z311" s="136"/>
      <c r="AA311" s="136"/>
      <c r="AB311"/>
      <c r="AC311"/>
      <c r="AD311"/>
      <c r="AE311"/>
      <c r="AF311"/>
      <c r="AG311"/>
      <c r="AH311"/>
      <c r="AI311"/>
      <c r="AJ311"/>
      <c r="AK311"/>
      <c r="AL311"/>
      <c r="AM311"/>
    </row>
    <row r="312" spans="1:54" x14ac:dyDescent="0.3">
      <c r="U312" s="136"/>
      <c r="V312" s="136"/>
      <c r="W312" s="136"/>
      <c r="X312" s="136"/>
      <c r="Y312" s="136"/>
      <c r="Z312" s="136"/>
      <c r="AA312" s="136"/>
      <c r="AB312"/>
      <c r="AC312"/>
      <c r="AD312"/>
      <c r="AE312"/>
      <c r="AF312"/>
      <c r="AG312"/>
      <c r="AH312"/>
      <c r="AI312"/>
      <c r="AJ312"/>
      <c r="AK312"/>
      <c r="AL312"/>
      <c r="AM312"/>
    </row>
    <row r="313" spans="1:54" x14ac:dyDescent="0.3">
      <c r="U313" s="136"/>
      <c r="V313" s="136"/>
      <c r="W313" s="136"/>
      <c r="X313" s="136"/>
      <c r="Y313" s="136"/>
      <c r="Z313" s="136"/>
      <c r="AA313" s="136"/>
      <c r="AB313"/>
      <c r="AC313"/>
      <c r="AD313"/>
      <c r="AE313"/>
      <c r="AF313"/>
      <c r="AG313"/>
      <c r="AH313"/>
      <c r="AI313"/>
      <c r="AJ313"/>
      <c r="AK313"/>
      <c r="AL313"/>
      <c r="AM313"/>
    </row>
    <row r="314" spans="1:54" x14ac:dyDescent="0.3">
      <c r="U314" s="136"/>
      <c r="V314" s="136"/>
      <c r="W314" s="136"/>
      <c r="X314" s="136"/>
      <c r="Y314" s="136"/>
      <c r="Z314" s="136"/>
      <c r="AA314" s="136"/>
      <c r="AB314"/>
      <c r="AC314"/>
      <c r="AD314"/>
      <c r="AE314"/>
      <c r="AF314"/>
      <c r="AG314"/>
      <c r="AH314"/>
      <c r="AI314"/>
      <c r="AJ314"/>
      <c r="AK314"/>
      <c r="AL314"/>
      <c r="AM314"/>
    </row>
    <row r="315" spans="1:54" x14ac:dyDescent="0.3">
      <c r="U315" s="136"/>
      <c r="V315" s="136"/>
      <c r="W315" s="136"/>
      <c r="X315" s="136"/>
      <c r="Y315" s="136"/>
      <c r="Z315" s="136"/>
      <c r="AA315" s="136"/>
      <c r="AB315"/>
      <c r="AC315"/>
      <c r="AD315"/>
      <c r="AE315"/>
      <c r="AF315"/>
      <c r="AG315"/>
      <c r="AH315"/>
      <c r="AI315"/>
      <c r="AJ315"/>
      <c r="AK315"/>
      <c r="AL315"/>
      <c r="AM315"/>
    </row>
    <row r="316" spans="1:54" x14ac:dyDescent="0.3">
      <c r="U316" s="136"/>
      <c r="V316" s="136"/>
      <c r="W316" s="136"/>
      <c r="X316" s="136"/>
      <c r="Y316" s="136"/>
      <c r="Z316" s="136"/>
      <c r="AA316" s="136"/>
      <c r="AB316"/>
      <c r="AC316"/>
      <c r="AD316"/>
      <c r="AE316"/>
      <c r="AF316"/>
      <c r="AG316"/>
      <c r="AH316"/>
      <c r="AI316"/>
      <c r="AJ316"/>
      <c r="AK316"/>
      <c r="AL316"/>
      <c r="AM316"/>
    </row>
    <row r="317" spans="1:54" x14ac:dyDescent="0.3">
      <c r="U317" s="136"/>
      <c r="V317" s="136"/>
      <c r="W317" s="136"/>
      <c r="X317" s="136"/>
      <c r="Y317" s="136"/>
      <c r="Z317" s="136"/>
      <c r="AA317" s="136"/>
      <c r="AB317"/>
      <c r="AC317"/>
      <c r="AD317"/>
      <c r="AE317"/>
      <c r="AF317"/>
      <c r="AG317"/>
      <c r="AH317"/>
      <c r="AI317"/>
      <c r="AJ317"/>
      <c r="AK317"/>
      <c r="AL317"/>
      <c r="AM317"/>
    </row>
    <row r="318" spans="1:54" x14ac:dyDescent="0.3">
      <c r="U318" s="136"/>
      <c r="V318" s="136"/>
      <c r="W318" s="136"/>
      <c r="X318" s="136"/>
      <c r="Y318" s="136"/>
      <c r="Z318" s="136"/>
      <c r="AA318" s="136"/>
      <c r="AB318"/>
      <c r="AC318"/>
      <c r="AD318"/>
      <c r="AE318"/>
      <c r="AF318"/>
      <c r="AG318"/>
      <c r="AH318"/>
      <c r="AI318"/>
      <c r="AJ318"/>
      <c r="AK318"/>
      <c r="AL318"/>
      <c r="AM318"/>
    </row>
    <row r="319" spans="1:54" x14ac:dyDescent="0.3">
      <c r="U319" s="136"/>
      <c r="V319" s="136"/>
      <c r="W319" s="136"/>
      <c r="X319" s="136"/>
      <c r="Y319" s="136"/>
      <c r="Z319" s="136"/>
      <c r="AA319" s="136"/>
      <c r="AB319"/>
      <c r="AC319"/>
      <c r="AD319"/>
      <c r="AE319"/>
      <c r="AF319"/>
      <c r="AG319"/>
      <c r="AH319"/>
      <c r="AI319"/>
      <c r="AJ319"/>
      <c r="AK319"/>
      <c r="AL319"/>
      <c r="AM319"/>
    </row>
    <row r="320" spans="1:54" x14ac:dyDescent="0.3">
      <c r="U320" s="136"/>
      <c r="V320" s="136"/>
      <c r="W320" s="136"/>
      <c r="X320" s="136"/>
      <c r="Y320" s="136"/>
      <c r="Z320" s="136"/>
      <c r="AA320" s="136"/>
      <c r="AB320"/>
      <c r="AC320"/>
      <c r="AD320"/>
      <c r="AE320"/>
      <c r="AF320"/>
      <c r="AG320"/>
      <c r="AH320"/>
      <c r="AI320"/>
      <c r="AJ320"/>
      <c r="AK320"/>
      <c r="AL320"/>
      <c r="AM320"/>
    </row>
    <row r="321" spans="21:39" x14ac:dyDescent="0.3">
      <c r="U321" s="136"/>
      <c r="V321" s="136"/>
      <c r="W321" s="136"/>
      <c r="X321" s="136"/>
      <c r="Y321" s="136"/>
      <c r="Z321" s="136"/>
      <c r="AA321" s="136"/>
      <c r="AB321"/>
      <c r="AC321"/>
      <c r="AD321"/>
      <c r="AE321"/>
      <c r="AF321"/>
      <c r="AG321"/>
      <c r="AH321"/>
      <c r="AI321"/>
      <c r="AJ321"/>
      <c r="AK321"/>
      <c r="AL321"/>
      <c r="AM321"/>
    </row>
    <row r="322" spans="21:39" x14ac:dyDescent="0.3">
      <c r="U322" s="136"/>
      <c r="V322" s="136"/>
      <c r="W322" s="136"/>
      <c r="X322" s="136"/>
      <c r="Y322" s="136"/>
      <c r="Z322" s="136"/>
      <c r="AA322" s="136"/>
      <c r="AB322"/>
      <c r="AC322"/>
      <c r="AD322"/>
      <c r="AE322"/>
      <c r="AF322"/>
      <c r="AG322"/>
      <c r="AH322"/>
      <c r="AI322"/>
      <c r="AJ322"/>
      <c r="AK322"/>
      <c r="AL322"/>
      <c r="AM322"/>
    </row>
    <row r="323" spans="21:39" x14ac:dyDescent="0.3">
      <c r="U323" s="136"/>
      <c r="V323" s="136"/>
      <c r="W323" s="136"/>
      <c r="X323" s="136"/>
      <c r="Y323" s="136"/>
      <c r="Z323" s="136"/>
      <c r="AA323" s="136"/>
      <c r="AB323"/>
      <c r="AC323"/>
      <c r="AD323"/>
      <c r="AE323"/>
      <c r="AF323"/>
      <c r="AG323"/>
      <c r="AH323"/>
      <c r="AI323"/>
      <c r="AJ323"/>
      <c r="AK323"/>
      <c r="AL323"/>
      <c r="AM323"/>
    </row>
    <row r="324" spans="21:39" x14ac:dyDescent="0.3">
      <c r="U324" s="136"/>
      <c r="V324" s="136"/>
      <c r="W324" s="136"/>
      <c r="X324" s="136"/>
      <c r="Y324" s="136"/>
      <c r="Z324" s="136"/>
      <c r="AA324" s="136"/>
      <c r="AB324"/>
      <c r="AC324"/>
      <c r="AD324"/>
      <c r="AE324"/>
      <c r="AF324"/>
      <c r="AG324"/>
      <c r="AH324"/>
      <c r="AI324"/>
      <c r="AJ324"/>
      <c r="AK324"/>
      <c r="AL324"/>
      <c r="AM324"/>
    </row>
    <row r="325" spans="21:39" x14ac:dyDescent="0.3">
      <c r="U325" s="136"/>
      <c r="V325" s="136"/>
      <c r="W325" s="136"/>
      <c r="X325" s="136"/>
      <c r="Y325" s="136"/>
      <c r="Z325" s="136"/>
      <c r="AA325" s="136"/>
      <c r="AB325"/>
      <c r="AC325"/>
      <c r="AD325"/>
      <c r="AE325"/>
      <c r="AF325"/>
      <c r="AG325"/>
      <c r="AH325"/>
      <c r="AI325"/>
      <c r="AJ325"/>
      <c r="AK325"/>
      <c r="AL325"/>
      <c r="AM325"/>
    </row>
    <row r="326" spans="21:39" x14ac:dyDescent="0.3">
      <c r="U326" s="136"/>
      <c r="V326" s="136"/>
      <c r="W326" s="136"/>
      <c r="X326" s="136"/>
      <c r="Y326" s="136"/>
      <c r="Z326" s="136"/>
      <c r="AA326" s="136"/>
      <c r="AB326"/>
      <c r="AC326"/>
      <c r="AD326"/>
      <c r="AE326"/>
      <c r="AF326"/>
      <c r="AG326"/>
      <c r="AH326"/>
      <c r="AI326"/>
      <c r="AJ326"/>
      <c r="AK326"/>
      <c r="AL326"/>
      <c r="AM326"/>
    </row>
    <row r="327" spans="21:39" x14ac:dyDescent="0.3">
      <c r="U327" s="136"/>
      <c r="V327" s="136"/>
      <c r="W327" s="136"/>
      <c r="X327" s="136"/>
      <c r="Y327" s="136"/>
      <c r="Z327" s="136"/>
      <c r="AA327" s="136"/>
      <c r="AB327"/>
      <c r="AC327"/>
      <c r="AD327"/>
      <c r="AE327"/>
      <c r="AF327"/>
      <c r="AG327"/>
      <c r="AH327"/>
      <c r="AI327"/>
      <c r="AJ327"/>
      <c r="AK327"/>
      <c r="AL327"/>
      <c r="AM327"/>
    </row>
    <row r="328" spans="21:39" x14ac:dyDescent="0.3">
      <c r="U328" s="136"/>
      <c r="V328" s="136"/>
      <c r="W328" s="136"/>
      <c r="X328" s="136"/>
      <c r="Y328" s="136"/>
      <c r="Z328" s="136"/>
      <c r="AA328" s="136"/>
      <c r="AB328"/>
      <c r="AC328"/>
      <c r="AD328"/>
      <c r="AE328"/>
      <c r="AF328"/>
      <c r="AG328"/>
      <c r="AH328"/>
      <c r="AI328"/>
      <c r="AJ328"/>
      <c r="AK328"/>
      <c r="AL328"/>
      <c r="AM328"/>
    </row>
    <row r="329" spans="21:39" x14ac:dyDescent="0.3">
      <c r="U329" s="136"/>
      <c r="V329" s="136"/>
      <c r="W329" s="136"/>
      <c r="X329" s="136"/>
      <c r="Y329" s="136"/>
      <c r="Z329" s="136"/>
      <c r="AA329" s="136"/>
      <c r="AB329"/>
      <c r="AC329"/>
      <c r="AD329"/>
      <c r="AE329"/>
      <c r="AF329"/>
      <c r="AG329"/>
      <c r="AH329"/>
      <c r="AI329"/>
      <c r="AJ329"/>
      <c r="AK329"/>
      <c r="AL329"/>
      <c r="AM329"/>
    </row>
    <row r="330" spans="21:39" x14ac:dyDescent="0.3">
      <c r="U330" s="136"/>
      <c r="V330" s="136"/>
      <c r="W330" s="136"/>
      <c r="X330" s="136"/>
      <c r="Y330" s="136"/>
      <c r="Z330" s="136"/>
      <c r="AA330" s="136"/>
      <c r="AB330"/>
      <c r="AC330"/>
      <c r="AD330"/>
      <c r="AE330"/>
      <c r="AF330"/>
      <c r="AG330"/>
      <c r="AH330"/>
      <c r="AI330"/>
      <c r="AJ330"/>
      <c r="AK330"/>
      <c r="AL330"/>
      <c r="AM330"/>
    </row>
    <row r="331" spans="21:39" x14ac:dyDescent="0.3">
      <c r="U331" s="136"/>
      <c r="V331" s="136"/>
      <c r="W331" s="136"/>
      <c r="X331" s="136"/>
      <c r="Y331" s="136"/>
      <c r="Z331" s="136"/>
      <c r="AA331" s="136"/>
      <c r="AB331"/>
      <c r="AC331"/>
      <c r="AD331"/>
      <c r="AE331"/>
      <c r="AF331"/>
      <c r="AG331"/>
      <c r="AH331"/>
      <c r="AI331"/>
      <c r="AJ331"/>
      <c r="AK331"/>
      <c r="AL331"/>
      <c r="AM331"/>
    </row>
    <row r="332" spans="21:39" x14ac:dyDescent="0.3">
      <c r="U332" s="136"/>
      <c r="V332" s="136"/>
      <c r="W332" s="136"/>
      <c r="X332" s="136"/>
      <c r="Y332" s="136"/>
      <c r="Z332" s="136"/>
      <c r="AA332" s="136"/>
      <c r="AB332"/>
      <c r="AC332"/>
      <c r="AD332"/>
      <c r="AE332"/>
      <c r="AF332"/>
      <c r="AG332"/>
      <c r="AH332"/>
      <c r="AI332"/>
      <c r="AJ332"/>
      <c r="AK332"/>
      <c r="AL332"/>
      <c r="AM332"/>
    </row>
    <row r="333" spans="21:39" x14ac:dyDescent="0.3">
      <c r="U333" s="136"/>
      <c r="V333" s="136"/>
      <c r="W333" s="136"/>
      <c r="X333" s="136"/>
      <c r="Y333" s="136"/>
      <c r="Z333" s="136"/>
      <c r="AA333" s="136"/>
      <c r="AB333"/>
      <c r="AC333"/>
      <c r="AD333"/>
      <c r="AE333"/>
      <c r="AF333"/>
      <c r="AG333"/>
      <c r="AH333"/>
      <c r="AI333"/>
      <c r="AJ333"/>
      <c r="AK333"/>
      <c r="AL333"/>
      <c r="AM333"/>
    </row>
    <row r="334" spans="21:39" x14ac:dyDescent="0.3">
      <c r="U334" s="136"/>
      <c r="V334" s="136"/>
      <c r="W334" s="136"/>
      <c r="X334" s="136"/>
      <c r="Y334" s="136"/>
      <c r="Z334" s="136"/>
      <c r="AA334" s="136"/>
      <c r="AB334"/>
      <c r="AC334"/>
      <c r="AD334"/>
      <c r="AE334"/>
      <c r="AF334"/>
      <c r="AG334"/>
      <c r="AH334"/>
      <c r="AI334"/>
      <c r="AJ334"/>
      <c r="AK334"/>
      <c r="AL334"/>
      <c r="AM334"/>
    </row>
    <row r="335" spans="21:39" x14ac:dyDescent="0.3">
      <c r="U335" s="136"/>
      <c r="V335" s="136"/>
      <c r="W335" s="136"/>
      <c r="X335" s="136"/>
      <c r="Y335" s="136"/>
      <c r="Z335" s="136"/>
      <c r="AA335" s="136"/>
      <c r="AB335"/>
      <c r="AC335"/>
      <c r="AD335"/>
      <c r="AE335"/>
      <c r="AF335"/>
      <c r="AG335"/>
      <c r="AH335"/>
      <c r="AI335"/>
      <c r="AJ335"/>
      <c r="AK335"/>
      <c r="AL335"/>
      <c r="AM335"/>
    </row>
    <row r="336" spans="21:39" x14ac:dyDescent="0.3">
      <c r="U336" s="136"/>
      <c r="V336" s="136"/>
      <c r="W336" s="136"/>
      <c r="X336" s="136"/>
      <c r="Y336" s="136"/>
      <c r="Z336" s="136"/>
      <c r="AA336" s="136"/>
      <c r="AB336"/>
      <c r="AC336"/>
      <c r="AD336"/>
      <c r="AE336"/>
      <c r="AF336"/>
      <c r="AG336"/>
      <c r="AH336"/>
      <c r="AI336"/>
      <c r="AJ336"/>
      <c r="AK336"/>
      <c r="AL336"/>
      <c r="AM336"/>
    </row>
    <row r="337" spans="21:39" x14ac:dyDescent="0.3">
      <c r="U337" s="136"/>
      <c r="V337" s="136"/>
      <c r="W337" s="136"/>
      <c r="X337" s="136"/>
      <c r="Y337" s="136"/>
      <c r="Z337" s="136"/>
      <c r="AA337" s="136"/>
      <c r="AB337"/>
      <c r="AC337"/>
      <c r="AD337"/>
      <c r="AE337"/>
      <c r="AF337"/>
      <c r="AG337"/>
      <c r="AH337"/>
      <c r="AI337"/>
      <c r="AJ337"/>
      <c r="AK337"/>
      <c r="AL337"/>
      <c r="AM337"/>
    </row>
    <row r="338" spans="21:39" x14ac:dyDescent="0.3">
      <c r="U338" s="136"/>
      <c r="V338" s="136"/>
      <c r="W338" s="136"/>
      <c r="X338" s="136"/>
      <c r="Y338" s="136"/>
      <c r="Z338" s="136"/>
      <c r="AA338" s="136"/>
      <c r="AB338"/>
      <c r="AC338"/>
      <c r="AD338"/>
      <c r="AE338"/>
      <c r="AF338"/>
      <c r="AG338"/>
      <c r="AH338"/>
      <c r="AI338"/>
      <c r="AJ338"/>
      <c r="AK338"/>
      <c r="AL338"/>
      <c r="AM338"/>
    </row>
    <row r="339" spans="21:39" x14ac:dyDescent="0.3">
      <c r="U339" s="136"/>
      <c r="V339" s="136"/>
      <c r="W339" s="136"/>
      <c r="X339" s="136"/>
      <c r="Y339" s="136"/>
      <c r="Z339" s="136"/>
      <c r="AA339" s="136"/>
      <c r="AB339"/>
      <c r="AC339"/>
      <c r="AD339"/>
      <c r="AE339"/>
      <c r="AF339"/>
      <c r="AG339"/>
      <c r="AH339"/>
      <c r="AI339"/>
      <c r="AJ339"/>
      <c r="AK339"/>
      <c r="AL339"/>
      <c r="AM339"/>
    </row>
    <row r="340" spans="21:39" x14ac:dyDescent="0.3">
      <c r="U340" s="136"/>
      <c r="V340" s="136"/>
      <c r="W340" s="136"/>
      <c r="X340" s="136"/>
      <c r="Y340" s="136"/>
      <c r="Z340" s="136"/>
      <c r="AA340" s="136"/>
      <c r="AB340"/>
      <c r="AC340"/>
      <c r="AD340"/>
      <c r="AE340"/>
      <c r="AF340"/>
      <c r="AG340"/>
      <c r="AH340"/>
      <c r="AI340"/>
      <c r="AJ340"/>
      <c r="AK340"/>
      <c r="AL340"/>
      <c r="AM340"/>
    </row>
    <row r="341" spans="21:39" x14ac:dyDescent="0.3">
      <c r="U341" s="136"/>
      <c r="V341" s="136"/>
      <c r="W341" s="136"/>
      <c r="X341" s="136"/>
      <c r="Y341" s="136"/>
      <c r="Z341" s="136"/>
      <c r="AA341" s="136"/>
      <c r="AB341"/>
      <c r="AC341"/>
      <c r="AD341"/>
      <c r="AE341"/>
      <c r="AF341"/>
      <c r="AG341"/>
      <c r="AH341"/>
      <c r="AI341"/>
      <c r="AJ341"/>
      <c r="AK341"/>
      <c r="AL341"/>
      <c r="AM341"/>
    </row>
    <row r="342" spans="21:39" x14ac:dyDescent="0.3">
      <c r="U342" s="136"/>
      <c r="V342" s="136"/>
      <c r="W342" s="136"/>
      <c r="X342" s="136"/>
      <c r="Y342" s="136"/>
      <c r="Z342" s="136"/>
      <c r="AA342" s="136"/>
      <c r="AB342"/>
      <c r="AC342"/>
      <c r="AD342"/>
      <c r="AE342"/>
      <c r="AF342"/>
      <c r="AG342"/>
      <c r="AH342"/>
      <c r="AI342"/>
      <c r="AJ342"/>
      <c r="AK342"/>
      <c r="AL342"/>
      <c r="AM342"/>
    </row>
    <row r="343" spans="21:39" x14ac:dyDescent="0.3">
      <c r="U343" s="136"/>
      <c r="V343" s="136"/>
      <c r="W343" s="136"/>
      <c r="X343" s="136"/>
      <c r="Y343" s="136"/>
      <c r="Z343" s="136"/>
      <c r="AA343" s="136"/>
      <c r="AB343"/>
      <c r="AC343"/>
      <c r="AD343"/>
      <c r="AE343"/>
      <c r="AF343"/>
      <c r="AG343"/>
      <c r="AH343"/>
      <c r="AI343"/>
      <c r="AJ343"/>
      <c r="AK343"/>
      <c r="AL343"/>
      <c r="AM343"/>
    </row>
    <row r="344" spans="21:39" x14ac:dyDescent="0.3">
      <c r="U344" s="136"/>
      <c r="V344" s="136"/>
      <c r="W344" s="136"/>
      <c r="X344" s="136"/>
      <c r="Y344" s="136"/>
      <c r="Z344" s="136"/>
      <c r="AA344" s="136"/>
      <c r="AB344"/>
      <c r="AC344"/>
      <c r="AD344"/>
      <c r="AE344"/>
      <c r="AF344"/>
      <c r="AG344"/>
      <c r="AH344"/>
      <c r="AI344"/>
      <c r="AJ344"/>
      <c r="AK344"/>
      <c r="AL344"/>
      <c r="AM344"/>
    </row>
    <row r="345" spans="21:39" x14ac:dyDescent="0.3">
      <c r="U345" s="136"/>
      <c r="V345" s="136"/>
      <c r="W345" s="136"/>
      <c r="X345" s="136"/>
      <c r="Y345" s="136"/>
      <c r="Z345" s="136"/>
      <c r="AA345" s="136"/>
      <c r="AB345"/>
      <c r="AC345"/>
      <c r="AD345"/>
      <c r="AE345"/>
      <c r="AF345"/>
      <c r="AG345"/>
      <c r="AH345"/>
      <c r="AI345"/>
      <c r="AJ345"/>
      <c r="AK345"/>
      <c r="AL345"/>
      <c r="AM345"/>
    </row>
    <row r="346" spans="21:39" x14ac:dyDescent="0.3">
      <c r="U346" s="136"/>
      <c r="V346" s="136"/>
      <c r="W346" s="136"/>
      <c r="X346" s="136"/>
      <c r="Y346" s="136"/>
      <c r="Z346" s="136"/>
      <c r="AA346" s="136"/>
      <c r="AB346"/>
      <c r="AC346"/>
      <c r="AD346"/>
      <c r="AE346"/>
      <c r="AF346"/>
      <c r="AG346"/>
      <c r="AH346"/>
      <c r="AI346"/>
      <c r="AJ346"/>
      <c r="AK346"/>
      <c r="AL346"/>
      <c r="AM346"/>
    </row>
    <row r="347" spans="21:39" x14ac:dyDescent="0.3">
      <c r="U347" s="136"/>
      <c r="V347" s="136"/>
      <c r="W347" s="136"/>
      <c r="X347" s="136"/>
      <c r="Y347" s="136"/>
      <c r="Z347" s="136"/>
      <c r="AA347" s="136"/>
      <c r="AB347"/>
      <c r="AC347"/>
      <c r="AD347"/>
      <c r="AE347"/>
      <c r="AF347"/>
      <c r="AG347"/>
      <c r="AH347"/>
      <c r="AI347"/>
      <c r="AJ347"/>
      <c r="AK347"/>
      <c r="AL347"/>
      <c r="AM347"/>
    </row>
    <row r="348" spans="21:39" x14ac:dyDescent="0.3">
      <c r="U348" s="136"/>
      <c r="V348" s="136"/>
      <c r="W348" s="136"/>
      <c r="X348" s="136"/>
      <c r="Y348" s="136"/>
      <c r="Z348" s="136"/>
      <c r="AA348" s="136"/>
      <c r="AB348"/>
      <c r="AC348"/>
      <c r="AD348"/>
      <c r="AE348"/>
      <c r="AF348"/>
      <c r="AG348"/>
      <c r="AH348"/>
      <c r="AI348"/>
      <c r="AJ348"/>
      <c r="AK348"/>
      <c r="AL348"/>
      <c r="AM348"/>
    </row>
    <row r="349" spans="21:39" x14ac:dyDescent="0.3">
      <c r="U349" s="136"/>
      <c r="V349" s="136"/>
      <c r="W349" s="136"/>
      <c r="X349" s="136"/>
      <c r="Y349" s="136"/>
      <c r="Z349" s="136"/>
      <c r="AA349" s="136"/>
      <c r="AB349"/>
      <c r="AC349"/>
      <c r="AD349"/>
      <c r="AE349"/>
      <c r="AF349"/>
      <c r="AG349"/>
      <c r="AH349"/>
      <c r="AI349"/>
      <c r="AJ349"/>
      <c r="AK349"/>
      <c r="AL349"/>
      <c r="AM349"/>
    </row>
    <row r="350" spans="21:39" x14ac:dyDescent="0.3">
      <c r="U350" s="136"/>
      <c r="V350" s="136"/>
      <c r="W350" s="136"/>
      <c r="X350" s="136"/>
      <c r="Y350" s="136"/>
      <c r="Z350" s="136"/>
      <c r="AA350" s="136"/>
      <c r="AB350"/>
      <c r="AC350"/>
      <c r="AD350"/>
      <c r="AE350"/>
      <c r="AF350"/>
      <c r="AG350"/>
      <c r="AH350"/>
      <c r="AI350"/>
      <c r="AJ350"/>
      <c r="AK350"/>
      <c r="AL350"/>
      <c r="AM350"/>
    </row>
    <row r="351" spans="21:39" x14ac:dyDescent="0.3">
      <c r="U351" s="136"/>
      <c r="V351" s="136"/>
      <c r="W351" s="136"/>
      <c r="X351" s="136"/>
      <c r="Y351" s="136"/>
      <c r="Z351" s="136"/>
      <c r="AA351" s="136"/>
      <c r="AB351"/>
      <c r="AC351"/>
      <c r="AD351"/>
      <c r="AE351"/>
      <c r="AF351"/>
      <c r="AG351"/>
      <c r="AH351"/>
      <c r="AI351"/>
      <c r="AJ351"/>
      <c r="AK351"/>
      <c r="AL351"/>
      <c r="AM351"/>
    </row>
    <row r="352" spans="21:39" x14ac:dyDescent="0.3">
      <c r="U352" s="136"/>
      <c r="V352" s="136"/>
      <c r="W352" s="136"/>
      <c r="X352" s="136"/>
      <c r="Y352" s="136"/>
      <c r="Z352" s="136"/>
      <c r="AA352" s="136"/>
      <c r="AB352"/>
      <c r="AC352"/>
      <c r="AD352"/>
      <c r="AE352"/>
      <c r="AF352"/>
      <c r="AG352"/>
      <c r="AH352"/>
      <c r="AI352"/>
      <c r="AJ352"/>
      <c r="AK352"/>
      <c r="AL352"/>
      <c r="AM352"/>
    </row>
    <row r="353" spans="21:39" x14ac:dyDescent="0.3">
      <c r="U353" s="136"/>
      <c r="V353" s="136"/>
      <c r="W353" s="136"/>
      <c r="X353" s="136"/>
      <c r="Y353" s="136"/>
      <c r="Z353" s="136"/>
      <c r="AA353" s="136"/>
      <c r="AB353"/>
      <c r="AC353"/>
      <c r="AD353"/>
      <c r="AE353"/>
      <c r="AF353"/>
      <c r="AG353"/>
      <c r="AH353"/>
      <c r="AI353"/>
      <c r="AJ353"/>
      <c r="AK353"/>
      <c r="AL353"/>
      <c r="AM353"/>
    </row>
    <row r="354" spans="21:39" x14ac:dyDescent="0.3">
      <c r="U354" s="136"/>
      <c r="V354" s="136"/>
      <c r="W354" s="136"/>
      <c r="X354" s="136"/>
      <c r="Y354" s="136"/>
      <c r="Z354" s="136"/>
      <c r="AA354" s="136"/>
      <c r="AB354"/>
      <c r="AC354"/>
      <c r="AD354"/>
      <c r="AE354"/>
      <c r="AF354"/>
      <c r="AG354"/>
      <c r="AH354"/>
      <c r="AI354"/>
      <c r="AJ354"/>
      <c r="AK354"/>
      <c r="AL354"/>
      <c r="AM354"/>
    </row>
    <row r="355" spans="21:39" x14ac:dyDescent="0.3">
      <c r="U355" s="136"/>
      <c r="V355" s="136"/>
      <c r="W355" s="136"/>
      <c r="X355" s="136"/>
      <c r="Y355" s="136"/>
      <c r="Z355" s="136"/>
      <c r="AA355" s="136"/>
      <c r="AB355"/>
      <c r="AC355"/>
      <c r="AD355"/>
      <c r="AE355"/>
      <c r="AF355"/>
      <c r="AG355"/>
      <c r="AH355"/>
      <c r="AI355"/>
      <c r="AJ355"/>
      <c r="AK355"/>
      <c r="AL355"/>
      <c r="AM355"/>
    </row>
    <row r="356" spans="21:39" x14ac:dyDescent="0.3">
      <c r="U356" s="136"/>
      <c r="V356" s="136"/>
      <c r="W356" s="136"/>
      <c r="X356" s="136"/>
      <c r="Y356" s="136"/>
      <c r="Z356" s="136"/>
      <c r="AA356" s="136"/>
      <c r="AB356"/>
      <c r="AC356"/>
      <c r="AD356"/>
      <c r="AE356"/>
      <c r="AF356"/>
      <c r="AG356"/>
      <c r="AH356"/>
      <c r="AI356"/>
      <c r="AJ356"/>
      <c r="AK356"/>
      <c r="AL356"/>
      <c r="AM356"/>
    </row>
    <row r="357" spans="21:39" x14ac:dyDescent="0.3">
      <c r="U357" s="136"/>
      <c r="V357" s="136"/>
      <c r="W357" s="136"/>
      <c r="X357" s="136"/>
      <c r="Y357" s="136"/>
      <c r="Z357" s="136"/>
      <c r="AA357" s="136"/>
      <c r="AB357"/>
      <c r="AC357"/>
      <c r="AD357"/>
      <c r="AE357"/>
      <c r="AF357"/>
      <c r="AG357"/>
      <c r="AH357"/>
      <c r="AI357"/>
      <c r="AJ357"/>
      <c r="AK357"/>
      <c r="AL357"/>
      <c r="AM357"/>
    </row>
    <row r="358" spans="21:39" x14ac:dyDescent="0.3">
      <c r="U358" s="136"/>
      <c r="V358" s="136"/>
      <c r="W358" s="136"/>
      <c r="X358" s="136"/>
      <c r="Y358" s="136"/>
      <c r="Z358" s="136"/>
      <c r="AA358" s="136"/>
      <c r="AB358"/>
      <c r="AC358"/>
      <c r="AD358"/>
      <c r="AE358"/>
      <c r="AF358"/>
      <c r="AG358"/>
      <c r="AH358"/>
      <c r="AI358"/>
      <c r="AJ358"/>
      <c r="AK358"/>
      <c r="AL358"/>
      <c r="AM358"/>
    </row>
    <row r="359" spans="21:39" x14ac:dyDescent="0.3">
      <c r="U359" s="136"/>
      <c r="V359" s="136"/>
      <c r="W359" s="136"/>
      <c r="X359" s="136"/>
      <c r="Y359" s="136"/>
      <c r="Z359" s="136"/>
      <c r="AA359" s="136"/>
      <c r="AB359"/>
      <c r="AC359"/>
      <c r="AD359"/>
      <c r="AE359"/>
      <c r="AF359"/>
      <c r="AG359"/>
      <c r="AH359"/>
      <c r="AI359"/>
      <c r="AJ359"/>
      <c r="AK359"/>
      <c r="AL359"/>
      <c r="AM359"/>
    </row>
    <row r="360" spans="21:39" x14ac:dyDescent="0.3">
      <c r="U360" s="136"/>
      <c r="V360" s="136"/>
      <c r="W360" s="136"/>
      <c r="X360" s="136"/>
      <c r="Y360" s="136"/>
      <c r="Z360" s="136"/>
      <c r="AA360" s="136"/>
      <c r="AB360"/>
      <c r="AC360"/>
      <c r="AD360"/>
      <c r="AE360"/>
      <c r="AF360"/>
      <c r="AG360"/>
      <c r="AH360"/>
      <c r="AI360"/>
      <c r="AJ360"/>
      <c r="AK360"/>
      <c r="AL360"/>
      <c r="AM360"/>
    </row>
    <row r="361" spans="21:39" x14ac:dyDescent="0.3">
      <c r="U361" s="136"/>
      <c r="V361" s="136"/>
      <c r="W361" s="136"/>
      <c r="X361" s="136"/>
      <c r="Y361" s="136"/>
      <c r="Z361" s="136"/>
      <c r="AA361" s="136"/>
      <c r="AB361"/>
      <c r="AC361"/>
      <c r="AD361"/>
      <c r="AE361"/>
      <c r="AF361"/>
      <c r="AG361"/>
      <c r="AH361"/>
      <c r="AI361"/>
      <c r="AJ361"/>
      <c r="AK361"/>
      <c r="AL361"/>
      <c r="AM361"/>
    </row>
    <row r="362" spans="21:39" x14ac:dyDescent="0.3">
      <c r="U362" s="136"/>
      <c r="V362" s="136"/>
      <c r="W362" s="136"/>
      <c r="X362" s="136"/>
      <c r="Y362" s="136"/>
      <c r="Z362" s="136"/>
      <c r="AA362" s="136"/>
      <c r="AB362"/>
      <c r="AC362"/>
      <c r="AD362"/>
      <c r="AE362"/>
      <c r="AF362"/>
      <c r="AG362"/>
      <c r="AH362"/>
      <c r="AI362"/>
      <c r="AJ362"/>
      <c r="AK362"/>
      <c r="AL362"/>
      <c r="AM362"/>
    </row>
    <row r="363" spans="21:39" x14ac:dyDescent="0.3">
      <c r="U363" s="136"/>
      <c r="V363" s="136"/>
      <c r="W363" s="136"/>
      <c r="X363" s="136"/>
      <c r="Y363" s="136"/>
      <c r="Z363" s="136"/>
      <c r="AA363" s="136"/>
      <c r="AB363"/>
      <c r="AC363"/>
      <c r="AD363"/>
      <c r="AE363"/>
      <c r="AF363"/>
      <c r="AG363"/>
      <c r="AH363"/>
      <c r="AI363"/>
      <c r="AJ363"/>
      <c r="AK363"/>
      <c r="AL363"/>
      <c r="AM363"/>
    </row>
    <row r="364" spans="21:39" x14ac:dyDescent="0.3">
      <c r="U364" s="136"/>
      <c r="V364" s="136"/>
      <c r="W364" s="136"/>
      <c r="X364" s="136"/>
      <c r="Y364" s="136"/>
      <c r="Z364" s="136"/>
      <c r="AA364" s="136"/>
      <c r="AB364"/>
      <c r="AC364"/>
      <c r="AD364"/>
      <c r="AE364"/>
      <c r="AF364"/>
      <c r="AG364"/>
      <c r="AH364"/>
      <c r="AI364"/>
      <c r="AJ364"/>
      <c r="AK364"/>
      <c r="AL364"/>
      <c r="AM364"/>
    </row>
    <row r="365" spans="21:39" x14ac:dyDescent="0.3">
      <c r="U365" s="136"/>
      <c r="V365" s="136"/>
      <c r="W365" s="136"/>
      <c r="X365" s="136"/>
      <c r="Y365" s="136"/>
      <c r="Z365" s="136"/>
      <c r="AA365" s="136"/>
      <c r="AB365"/>
      <c r="AC365"/>
      <c r="AD365"/>
      <c r="AE365"/>
      <c r="AF365"/>
      <c r="AG365"/>
      <c r="AH365"/>
      <c r="AI365"/>
      <c r="AJ365"/>
      <c r="AK365"/>
      <c r="AL365"/>
      <c r="AM365"/>
    </row>
    <row r="366" spans="21:39" x14ac:dyDescent="0.3">
      <c r="U366" s="136"/>
      <c r="V366" s="136"/>
      <c r="W366" s="136"/>
      <c r="X366" s="136"/>
      <c r="Y366" s="136"/>
      <c r="Z366" s="136"/>
      <c r="AA366" s="136"/>
      <c r="AB366"/>
      <c r="AC366"/>
      <c r="AD366"/>
      <c r="AE366"/>
      <c r="AF366"/>
      <c r="AG366"/>
      <c r="AH366"/>
      <c r="AI366"/>
      <c r="AJ366"/>
      <c r="AK366"/>
      <c r="AL366"/>
      <c r="AM366"/>
    </row>
    <row r="367" spans="21:39" x14ac:dyDescent="0.3">
      <c r="U367" s="136"/>
      <c r="V367" s="136"/>
      <c r="W367" s="136"/>
      <c r="X367" s="136"/>
      <c r="Y367" s="136"/>
      <c r="Z367" s="136"/>
      <c r="AA367" s="136"/>
      <c r="AB367"/>
      <c r="AC367"/>
      <c r="AD367"/>
      <c r="AE367"/>
      <c r="AF367"/>
      <c r="AG367"/>
      <c r="AH367"/>
      <c r="AI367"/>
      <c r="AJ367"/>
      <c r="AK367"/>
      <c r="AL367"/>
      <c r="AM367"/>
    </row>
    <row r="368" spans="21:39" x14ac:dyDescent="0.3">
      <c r="U368" s="136"/>
      <c r="V368" s="136"/>
      <c r="W368" s="136"/>
      <c r="X368" s="136"/>
      <c r="Y368" s="136"/>
      <c r="Z368" s="136"/>
      <c r="AA368" s="136"/>
      <c r="AB368"/>
      <c r="AC368"/>
      <c r="AD368"/>
      <c r="AE368"/>
      <c r="AF368"/>
      <c r="AG368"/>
      <c r="AH368"/>
      <c r="AI368"/>
      <c r="AJ368"/>
      <c r="AK368"/>
      <c r="AL368"/>
      <c r="AM368"/>
    </row>
    <row r="369" spans="21:39" x14ac:dyDescent="0.3">
      <c r="U369" s="136"/>
      <c r="V369" s="136"/>
      <c r="W369" s="136"/>
      <c r="X369" s="136"/>
      <c r="Y369" s="136"/>
      <c r="Z369" s="136"/>
      <c r="AA369" s="136"/>
      <c r="AB369"/>
      <c r="AC369"/>
      <c r="AD369"/>
      <c r="AE369"/>
      <c r="AF369"/>
      <c r="AG369"/>
      <c r="AH369"/>
      <c r="AI369"/>
      <c r="AJ369"/>
      <c r="AK369"/>
      <c r="AL369"/>
      <c r="AM369"/>
    </row>
    <row r="370" spans="21:39" x14ac:dyDescent="0.3">
      <c r="U370" s="136"/>
      <c r="V370" s="136"/>
      <c r="W370" s="136"/>
      <c r="X370" s="136"/>
      <c r="Y370" s="136"/>
      <c r="Z370" s="136"/>
      <c r="AA370" s="136"/>
      <c r="AB370"/>
      <c r="AC370"/>
      <c r="AD370"/>
      <c r="AE370"/>
      <c r="AF370"/>
      <c r="AG370"/>
      <c r="AH370"/>
      <c r="AI370"/>
      <c r="AJ370"/>
      <c r="AK370"/>
      <c r="AL370"/>
      <c r="AM370"/>
    </row>
    <row r="371" spans="21:39" x14ac:dyDescent="0.3">
      <c r="U371" s="136"/>
      <c r="V371" s="136"/>
      <c r="W371" s="136"/>
      <c r="X371" s="136"/>
      <c r="Y371" s="136"/>
      <c r="Z371" s="136"/>
      <c r="AA371" s="136"/>
      <c r="AB371"/>
      <c r="AC371"/>
      <c r="AD371"/>
      <c r="AE371"/>
      <c r="AF371"/>
      <c r="AG371"/>
      <c r="AH371"/>
      <c r="AI371"/>
      <c r="AJ371"/>
      <c r="AK371"/>
      <c r="AL371"/>
      <c r="AM371"/>
    </row>
    <row r="372" spans="21:39" x14ac:dyDescent="0.3">
      <c r="U372" s="136"/>
      <c r="V372" s="136"/>
      <c r="W372" s="136"/>
      <c r="X372" s="136"/>
      <c r="Y372" s="136"/>
      <c r="Z372" s="136"/>
      <c r="AA372" s="136"/>
      <c r="AB372"/>
      <c r="AC372"/>
      <c r="AD372"/>
      <c r="AE372"/>
      <c r="AF372"/>
      <c r="AG372"/>
      <c r="AH372"/>
      <c r="AI372"/>
      <c r="AJ372"/>
      <c r="AK372"/>
      <c r="AL372"/>
      <c r="AM372"/>
    </row>
    <row r="373" spans="21:39" x14ac:dyDescent="0.3">
      <c r="U373" s="136"/>
      <c r="V373" s="136"/>
      <c r="W373" s="136"/>
      <c r="X373" s="136"/>
      <c r="Y373" s="136"/>
      <c r="Z373" s="136"/>
      <c r="AA373" s="136"/>
      <c r="AB373"/>
      <c r="AC373"/>
      <c r="AD373"/>
      <c r="AE373"/>
      <c r="AF373"/>
      <c r="AG373"/>
      <c r="AH373"/>
      <c r="AI373"/>
      <c r="AJ373"/>
      <c r="AK373"/>
      <c r="AL373"/>
      <c r="AM373"/>
    </row>
    <row r="374" spans="21:39" x14ac:dyDescent="0.3">
      <c r="U374" s="136"/>
      <c r="V374" s="136"/>
      <c r="W374" s="136"/>
      <c r="X374" s="136"/>
      <c r="Y374" s="136"/>
      <c r="Z374" s="136"/>
      <c r="AA374" s="136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21:39" x14ac:dyDescent="0.3">
      <c r="U375" s="136"/>
      <c r="V375" s="136"/>
      <c r="W375" s="136"/>
      <c r="X375" s="136"/>
      <c r="Y375" s="136"/>
      <c r="Z375" s="136"/>
      <c r="AA375" s="136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21:39" x14ac:dyDescent="0.3">
      <c r="U376" s="136"/>
      <c r="V376" s="136"/>
      <c r="W376" s="136"/>
      <c r="X376" s="136"/>
      <c r="Y376" s="136"/>
      <c r="Z376" s="136"/>
      <c r="AA376" s="136"/>
      <c r="AB376"/>
      <c r="AC376"/>
      <c r="AD376"/>
      <c r="AE376"/>
      <c r="AF376"/>
      <c r="AG376"/>
      <c r="AH376"/>
      <c r="AI376"/>
      <c r="AJ376"/>
      <c r="AK376"/>
      <c r="AL376"/>
      <c r="AM376"/>
    </row>
    <row r="377" spans="21:39" x14ac:dyDescent="0.3">
      <c r="U377" s="136"/>
      <c r="V377" s="136"/>
      <c r="W377" s="136"/>
      <c r="X377" s="136"/>
      <c r="Y377" s="136"/>
      <c r="Z377" s="136"/>
      <c r="AA377" s="136"/>
      <c r="AB377"/>
      <c r="AC377"/>
      <c r="AD377"/>
      <c r="AE377"/>
      <c r="AF377"/>
      <c r="AG377"/>
      <c r="AH377"/>
      <c r="AI377"/>
      <c r="AJ377"/>
      <c r="AK377"/>
      <c r="AL377"/>
      <c r="AM377"/>
    </row>
    <row r="378" spans="21:39" x14ac:dyDescent="0.3">
      <c r="U378" s="136"/>
      <c r="V378" s="136"/>
      <c r="W378" s="136"/>
      <c r="X378" s="136"/>
      <c r="Y378" s="136"/>
      <c r="Z378" s="136"/>
      <c r="AA378" s="136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21:39" x14ac:dyDescent="0.3">
      <c r="U379" s="136"/>
      <c r="V379" s="136"/>
      <c r="W379" s="136"/>
      <c r="X379" s="136"/>
      <c r="Y379" s="136"/>
      <c r="Z379" s="136"/>
      <c r="AA379" s="136"/>
      <c r="AB379"/>
      <c r="AC379"/>
      <c r="AD379"/>
      <c r="AE379"/>
      <c r="AF379"/>
      <c r="AG379"/>
      <c r="AH379"/>
      <c r="AI379"/>
      <c r="AJ379"/>
      <c r="AK379"/>
      <c r="AL379"/>
      <c r="AM379"/>
    </row>
    <row r="380" spans="21:39" x14ac:dyDescent="0.3">
      <c r="U380" s="136"/>
      <c r="V380" s="136"/>
      <c r="W380" s="136"/>
      <c r="X380" s="136"/>
      <c r="Y380" s="136"/>
      <c r="Z380" s="136"/>
      <c r="AA380" s="136"/>
      <c r="AB380"/>
      <c r="AC380"/>
      <c r="AD380"/>
      <c r="AE380"/>
      <c r="AF380"/>
      <c r="AG380"/>
      <c r="AH380"/>
      <c r="AI380"/>
      <c r="AJ380"/>
      <c r="AK380"/>
      <c r="AL380"/>
      <c r="AM380"/>
    </row>
    <row r="381" spans="21:39" x14ac:dyDescent="0.3">
      <c r="U381" s="136"/>
      <c r="V381" s="136"/>
      <c r="W381" s="136"/>
      <c r="X381" s="136"/>
      <c r="Y381" s="136"/>
      <c r="Z381" s="136"/>
      <c r="AA381" s="136"/>
      <c r="AB381"/>
      <c r="AC381"/>
      <c r="AD381"/>
      <c r="AE381"/>
      <c r="AF381"/>
      <c r="AG381"/>
      <c r="AH381"/>
      <c r="AI381"/>
      <c r="AJ381"/>
      <c r="AK381"/>
      <c r="AL381"/>
      <c r="AM381"/>
    </row>
    <row r="382" spans="21:39" x14ac:dyDescent="0.3">
      <c r="U382" s="136"/>
      <c r="V382" s="136"/>
      <c r="W382" s="136"/>
      <c r="X382" s="136"/>
      <c r="Y382" s="136"/>
      <c r="Z382" s="136"/>
      <c r="AA382" s="136"/>
      <c r="AB382"/>
      <c r="AC382"/>
      <c r="AD382"/>
      <c r="AE382"/>
      <c r="AF382"/>
      <c r="AG382"/>
      <c r="AH382"/>
      <c r="AI382"/>
      <c r="AJ382"/>
      <c r="AK382"/>
      <c r="AL382"/>
      <c r="AM382"/>
    </row>
    <row r="383" spans="21:39" x14ac:dyDescent="0.3">
      <c r="U383" s="136"/>
      <c r="V383" s="136"/>
      <c r="W383" s="136"/>
      <c r="X383" s="136"/>
      <c r="Y383" s="136"/>
      <c r="Z383" s="136"/>
      <c r="AA383" s="136"/>
      <c r="AB383"/>
      <c r="AC383"/>
      <c r="AD383"/>
      <c r="AE383"/>
      <c r="AF383"/>
      <c r="AG383"/>
      <c r="AH383"/>
      <c r="AI383"/>
      <c r="AJ383"/>
      <c r="AK383"/>
      <c r="AL383"/>
      <c r="AM383"/>
    </row>
    <row r="384" spans="21:39" x14ac:dyDescent="0.3">
      <c r="U384" s="136"/>
      <c r="V384" s="136"/>
      <c r="W384" s="136"/>
      <c r="X384" s="136"/>
      <c r="Y384" s="136"/>
      <c r="Z384" s="136"/>
      <c r="AA384" s="136"/>
      <c r="AB384"/>
      <c r="AC384"/>
      <c r="AD384"/>
      <c r="AE384"/>
      <c r="AF384"/>
      <c r="AG384"/>
      <c r="AH384"/>
      <c r="AI384"/>
      <c r="AJ384"/>
      <c r="AK384"/>
      <c r="AL384"/>
      <c r="AM384"/>
    </row>
    <row r="385" spans="21:39" x14ac:dyDescent="0.3">
      <c r="U385" s="136"/>
      <c r="V385" s="136"/>
      <c r="W385" s="136"/>
      <c r="X385" s="136"/>
      <c r="Y385" s="136"/>
      <c r="Z385" s="136"/>
      <c r="AA385" s="136"/>
      <c r="AB385"/>
      <c r="AC385"/>
      <c r="AD385"/>
      <c r="AE385"/>
      <c r="AF385"/>
      <c r="AG385"/>
      <c r="AH385"/>
      <c r="AI385"/>
      <c r="AJ385"/>
      <c r="AK385"/>
      <c r="AL385"/>
      <c r="AM385"/>
    </row>
    <row r="386" spans="21:39" x14ac:dyDescent="0.3">
      <c r="U386" s="136"/>
      <c r="V386" s="136"/>
      <c r="W386" s="136"/>
      <c r="X386" s="136"/>
      <c r="Y386" s="136"/>
      <c r="Z386" s="136"/>
      <c r="AA386" s="136"/>
      <c r="AB386"/>
      <c r="AC386"/>
      <c r="AD386"/>
      <c r="AE386"/>
      <c r="AF386"/>
      <c r="AG386"/>
      <c r="AH386"/>
      <c r="AI386"/>
      <c r="AJ386"/>
      <c r="AK386"/>
      <c r="AL386"/>
      <c r="AM386"/>
    </row>
    <row r="387" spans="21:39" x14ac:dyDescent="0.3">
      <c r="U387" s="136"/>
      <c r="V387" s="136"/>
      <c r="W387" s="136"/>
      <c r="X387" s="136"/>
      <c r="Y387" s="136"/>
      <c r="Z387" s="136"/>
      <c r="AA387" s="136"/>
      <c r="AB387"/>
      <c r="AC387"/>
      <c r="AD387"/>
      <c r="AE387"/>
      <c r="AF387"/>
      <c r="AG387"/>
      <c r="AH387"/>
      <c r="AI387"/>
      <c r="AJ387"/>
      <c r="AK387"/>
      <c r="AL387"/>
      <c r="AM387"/>
    </row>
    <row r="388" spans="21:39" x14ac:dyDescent="0.3">
      <c r="U388" s="136"/>
      <c r="V388" s="136"/>
      <c r="W388" s="136"/>
      <c r="X388" s="136"/>
      <c r="Y388" s="136"/>
      <c r="Z388" s="136"/>
      <c r="AA388" s="136"/>
      <c r="AB388"/>
      <c r="AC388"/>
      <c r="AD388"/>
      <c r="AE388"/>
      <c r="AF388"/>
      <c r="AG388"/>
      <c r="AH388"/>
      <c r="AI388"/>
      <c r="AJ388"/>
      <c r="AK388"/>
      <c r="AL388"/>
      <c r="AM388"/>
    </row>
    <row r="389" spans="21:39" x14ac:dyDescent="0.3">
      <c r="U389" s="136"/>
      <c r="V389" s="136"/>
      <c r="W389" s="136"/>
      <c r="X389" s="136"/>
      <c r="Y389" s="136"/>
      <c r="Z389" s="136"/>
      <c r="AA389" s="136"/>
      <c r="AB389"/>
      <c r="AC389"/>
      <c r="AD389"/>
      <c r="AE389"/>
      <c r="AF389"/>
      <c r="AG389"/>
      <c r="AH389"/>
      <c r="AI389"/>
      <c r="AJ389"/>
      <c r="AK389"/>
      <c r="AL389"/>
      <c r="AM389"/>
    </row>
    <row r="390" spans="21:39" x14ac:dyDescent="0.3">
      <c r="U390" s="136"/>
      <c r="V390" s="136"/>
      <c r="W390" s="136"/>
      <c r="X390" s="136"/>
      <c r="Y390" s="136"/>
      <c r="Z390" s="136"/>
      <c r="AA390" s="136"/>
      <c r="AB390"/>
      <c r="AC390"/>
      <c r="AD390"/>
      <c r="AE390"/>
      <c r="AF390"/>
      <c r="AG390"/>
      <c r="AH390"/>
      <c r="AI390"/>
      <c r="AJ390"/>
      <c r="AK390"/>
      <c r="AL390"/>
      <c r="AM390"/>
    </row>
    <row r="391" spans="21:39" x14ac:dyDescent="0.3">
      <c r="U391" s="136"/>
      <c r="V391" s="136"/>
      <c r="W391" s="136"/>
      <c r="X391" s="136"/>
      <c r="Y391" s="136"/>
      <c r="Z391" s="136"/>
      <c r="AA391" s="136"/>
      <c r="AB391"/>
      <c r="AC391"/>
      <c r="AD391"/>
      <c r="AE391"/>
      <c r="AF391"/>
      <c r="AG391"/>
      <c r="AH391"/>
      <c r="AI391"/>
      <c r="AJ391"/>
      <c r="AK391"/>
      <c r="AL391"/>
      <c r="AM391"/>
    </row>
    <row r="392" spans="21:39" x14ac:dyDescent="0.3">
      <c r="U392" s="136"/>
      <c r="V392" s="136"/>
      <c r="W392" s="136"/>
      <c r="X392" s="136"/>
      <c r="Y392" s="136"/>
      <c r="Z392" s="136"/>
      <c r="AA392" s="136"/>
      <c r="AB392"/>
      <c r="AC392"/>
      <c r="AD392"/>
      <c r="AE392"/>
      <c r="AF392"/>
      <c r="AG392"/>
      <c r="AH392"/>
      <c r="AI392"/>
      <c r="AJ392"/>
      <c r="AK392"/>
      <c r="AL392"/>
      <c r="AM392"/>
    </row>
    <row r="393" spans="21:39" x14ac:dyDescent="0.3">
      <c r="U393" s="136"/>
      <c r="V393" s="136"/>
      <c r="W393" s="136"/>
      <c r="X393" s="136"/>
      <c r="Y393" s="136"/>
      <c r="Z393" s="136"/>
      <c r="AA393" s="136"/>
      <c r="AB393"/>
      <c r="AC393"/>
      <c r="AD393"/>
      <c r="AE393"/>
      <c r="AF393"/>
      <c r="AG393"/>
      <c r="AH393"/>
      <c r="AI393"/>
      <c r="AJ393"/>
      <c r="AK393"/>
      <c r="AL393"/>
      <c r="AM393"/>
    </row>
    <row r="394" spans="21:39" x14ac:dyDescent="0.3">
      <c r="U394" s="136"/>
      <c r="V394" s="136"/>
      <c r="W394" s="136"/>
      <c r="X394" s="136"/>
      <c r="Y394" s="136"/>
      <c r="Z394" s="136"/>
      <c r="AA394" s="136"/>
      <c r="AB394"/>
      <c r="AC394"/>
      <c r="AD394"/>
      <c r="AE394"/>
      <c r="AF394"/>
      <c r="AG394"/>
      <c r="AH394"/>
      <c r="AI394"/>
      <c r="AJ394"/>
      <c r="AK394"/>
      <c r="AL394"/>
      <c r="AM394"/>
    </row>
    <row r="395" spans="21:39" x14ac:dyDescent="0.3">
      <c r="U395" s="136"/>
      <c r="V395" s="136"/>
      <c r="W395" s="136"/>
      <c r="X395" s="136"/>
      <c r="Y395" s="136"/>
      <c r="Z395" s="136"/>
      <c r="AA395" s="136"/>
      <c r="AB395"/>
      <c r="AC395"/>
      <c r="AD395"/>
      <c r="AE395"/>
      <c r="AF395"/>
      <c r="AG395"/>
      <c r="AH395"/>
      <c r="AI395"/>
      <c r="AJ395"/>
      <c r="AK395"/>
      <c r="AL395"/>
      <c r="AM395"/>
    </row>
    <row r="396" spans="21:39" x14ac:dyDescent="0.3">
      <c r="U396" s="136"/>
      <c r="V396" s="136"/>
      <c r="W396" s="136"/>
      <c r="X396" s="136"/>
      <c r="Y396" s="136"/>
      <c r="Z396" s="136"/>
      <c r="AA396" s="136"/>
      <c r="AB396"/>
      <c r="AC396"/>
      <c r="AD396"/>
      <c r="AE396"/>
      <c r="AF396"/>
      <c r="AG396"/>
      <c r="AH396"/>
      <c r="AI396"/>
      <c r="AJ396"/>
      <c r="AK396"/>
      <c r="AL396"/>
      <c r="AM396"/>
    </row>
    <row r="397" spans="21:39" x14ac:dyDescent="0.3">
      <c r="U397" s="136"/>
      <c r="V397" s="136"/>
      <c r="W397" s="136"/>
      <c r="X397" s="136"/>
      <c r="Y397" s="136"/>
      <c r="Z397" s="136"/>
      <c r="AA397" s="136"/>
      <c r="AB397"/>
      <c r="AC397"/>
      <c r="AD397"/>
      <c r="AE397"/>
      <c r="AF397"/>
      <c r="AG397"/>
      <c r="AH397"/>
      <c r="AI397"/>
      <c r="AJ397"/>
      <c r="AK397"/>
      <c r="AL397"/>
      <c r="AM397"/>
    </row>
    <row r="398" spans="21:39" x14ac:dyDescent="0.3">
      <c r="U398" s="136"/>
      <c r="V398" s="136"/>
      <c r="W398" s="136"/>
      <c r="X398" s="136"/>
      <c r="Y398" s="136"/>
      <c r="Z398" s="136"/>
      <c r="AA398" s="136"/>
      <c r="AB398"/>
      <c r="AC398"/>
      <c r="AD398"/>
      <c r="AE398"/>
      <c r="AF398"/>
      <c r="AG398"/>
      <c r="AH398"/>
      <c r="AI398"/>
      <c r="AJ398"/>
      <c r="AK398"/>
      <c r="AL398"/>
      <c r="AM398"/>
    </row>
    <row r="399" spans="21:39" x14ac:dyDescent="0.3">
      <c r="U399" s="136"/>
      <c r="V399" s="136"/>
      <c r="W399" s="136"/>
      <c r="X399" s="136"/>
      <c r="Y399" s="136"/>
      <c r="Z399" s="136"/>
      <c r="AA399" s="136"/>
      <c r="AB399"/>
      <c r="AC399"/>
      <c r="AD399"/>
      <c r="AE399"/>
      <c r="AF399"/>
      <c r="AG399"/>
      <c r="AH399"/>
      <c r="AI399"/>
      <c r="AJ399"/>
      <c r="AK399"/>
      <c r="AL399"/>
      <c r="AM399"/>
    </row>
    <row r="400" spans="21:39" x14ac:dyDescent="0.3">
      <c r="U400" s="136"/>
      <c r="V400" s="136"/>
      <c r="W400" s="136"/>
      <c r="X400" s="136"/>
      <c r="Y400" s="136"/>
      <c r="Z400" s="136"/>
      <c r="AA400" s="136"/>
      <c r="AB400"/>
      <c r="AC400"/>
      <c r="AD400"/>
      <c r="AE400"/>
      <c r="AF400"/>
      <c r="AG400"/>
      <c r="AH400"/>
      <c r="AI400"/>
      <c r="AJ400"/>
      <c r="AK400"/>
      <c r="AL400"/>
      <c r="AM400"/>
    </row>
    <row r="401" spans="21:39" x14ac:dyDescent="0.3">
      <c r="U401" s="136"/>
      <c r="V401" s="136"/>
      <c r="W401" s="136"/>
      <c r="X401" s="136"/>
      <c r="Y401" s="136"/>
      <c r="Z401" s="136"/>
      <c r="AA401" s="136"/>
      <c r="AB401"/>
      <c r="AC401"/>
      <c r="AD401"/>
      <c r="AE401"/>
      <c r="AF401"/>
      <c r="AG401"/>
      <c r="AH401"/>
      <c r="AI401"/>
      <c r="AJ401"/>
      <c r="AK401"/>
      <c r="AL401"/>
      <c r="AM401"/>
    </row>
    <row r="402" spans="21:39" x14ac:dyDescent="0.3">
      <c r="U402" s="136"/>
      <c r="V402" s="136"/>
      <c r="W402" s="136"/>
      <c r="X402" s="136"/>
      <c r="Y402" s="136"/>
      <c r="Z402" s="136"/>
      <c r="AA402" s="136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21:39" x14ac:dyDescent="0.3">
      <c r="U403" s="136"/>
      <c r="V403" s="136"/>
      <c r="W403" s="136"/>
      <c r="X403" s="136"/>
      <c r="Y403" s="136"/>
      <c r="Z403" s="136"/>
      <c r="AA403" s="136"/>
      <c r="AB403"/>
      <c r="AC403"/>
      <c r="AD403"/>
      <c r="AE403"/>
      <c r="AF403"/>
      <c r="AG403"/>
      <c r="AH403"/>
      <c r="AI403"/>
      <c r="AJ403"/>
      <c r="AK403"/>
      <c r="AL403"/>
      <c r="AM403"/>
    </row>
    <row r="404" spans="21:39" x14ac:dyDescent="0.3">
      <c r="U404" s="136"/>
      <c r="V404" s="136"/>
      <c r="W404" s="136"/>
      <c r="X404" s="136"/>
      <c r="Y404" s="136"/>
      <c r="Z404" s="136"/>
      <c r="AA404" s="136"/>
      <c r="AB404"/>
      <c r="AC404"/>
      <c r="AD404"/>
      <c r="AE404"/>
      <c r="AF404"/>
      <c r="AG404"/>
      <c r="AH404"/>
      <c r="AI404"/>
      <c r="AJ404"/>
      <c r="AK404"/>
      <c r="AL404"/>
      <c r="AM404"/>
    </row>
    <row r="405" spans="21:39" x14ac:dyDescent="0.3">
      <c r="U405" s="136"/>
      <c r="V405" s="136"/>
      <c r="W405" s="136"/>
      <c r="X405" s="136"/>
      <c r="Y405" s="136"/>
      <c r="Z405" s="136"/>
      <c r="AA405" s="136"/>
      <c r="AB405"/>
      <c r="AC405"/>
      <c r="AD405"/>
      <c r="AE405"/>
      <c r="AF405"/>
      <c r="AG405"/>
      <c r="AH405"/>
      <c r="AI405"/>
      <c r="AJ405"/>
      <c r="AK405"/>
      <c r="AL405"/>
      <c r="AM405"/>
    </row>
    <row r="406" spans="21:39" x14ac:dyDescent="0.3">
      <c r="U406" s="136"/>
      <c r="V406" s="136"/>
      <c r="W406" s="136"/>
      <c r="X406" s="136"/>
      <c r="Y406" s="136"/>
      <c r="Z406" s="136"/>
      <c r="AA406" s="136"/>
      <c r="AB406"/>
      <c r="AC406"/>
      <c r="AD406"/>
      <c r="AE406"/>
      <c r="AF406"/>
      <c r="AG406"/>
      <c r="AH406"/>
      <c r="AI406"/>
      <c r="AJ406"/>
      <c r="AK406"/>
      <c r="AL406"/>
      <c r="AM406"/>
    </row>
    <row r="407" spans="21:39" x14ac:dyDescent="0.3">
      <c r="U407" s="136"/>
      <c r="V407" s="136"/>
      <c r="W407" s="136"/>
      <c r="X407" s="136"/>
      <c r="Y407" s="136"/>
      <c r="Z407" s="136"/>
      <c r="AA407" s="136"/>
      <c r="AB407"/>
      <c r="AC407"/>
      <c r="AD407"/>
      <c r="AE407"/>
      <c r="AF407"/>
      <c r="AG407"/>
      <c r="AH407"/>
      <c r="AI407"/>
      <c r="AJ407"/>
      <c r="AK407"/>
      <c r="AL407"/>
      <c r="AM407"/>
    </row>
    <row r="408" spans="21:39" x14ac:dyDescent="0.3">
      <c r="U408" s="136"/>
      <c r="V408" s="136"/>
      <c r="W408" s="136"/>
      <c r="X408" s="136"/>
      <c r="Y408" s="136"/>
      <c r="Z408" s="136"/>
      <c r="AA408" s="136"/>
      <c r="AB408"/>
      <c r="AC408"/>
      <c r="AD408"/>
      <c r="AE408"/>
      <c r="AF408"/>
      <c r="AG408"/>
      <c r="AH408"/>
      <c r="AI408"/>
      <c r="AJ408"/>
      <c r="AK408"/>
      <c r="AL408"/>
      <c r="AM408"/>
    </row>
    <row r="409" spans="21:39" x14ac:dyDescent="0.3">
      <c r="U409" s="136"/>
      <c r="V409" s="136"/>
      <c r="W409" s="136"/>
      <c r="X409" s="136"/>
      <c r="Y409" s="136"/>
      <c r="Z409" s="136"/>
      <c r="AA409" s="136"/>
      <c r="AB409"/>
      <c r="AC409"/>
      <c r="AD409"/>
      <c r="AE409"/>
      <c r="AF409"/>
      <c r="AG409"/>
      <c r="AH409"/>
      <c r="AI409"/>
      <c r="AJ409"/>
      <c r="AK409"/>
      <c r="AL409"/>
      <c r="AM409"/>
    </row>
    <row r="410" spans="21:39" x14ac:dyDescent="0.3">
      <c r="U410" s="136"/>
      <c r="V410" s="136"/>
      <c r="W410" s="136"/>
      <c r="X410" s="136"/>
      <c r="Y410" s="136"/>
      <c r="Z410" s="136"/>
      <c r="AA410" s="136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21:39" x14ac:dyDescent="0.3">
      <c r="U411" s="136"/>
      <c r="V411" s="136"/>
      <c r="W411" s="136"/>
      <c r="X411" s="136"/>
      <c r="Y411" s="136"/>
      <c r="Z411" s="136"/>
      <c r="AA411" s="136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21:39" x14ac:dyDescent="0.3">
      <c r="U412" s="136"/>
      <c r="V412" s="136"/>
      <c r="W412" s="136"/>
      <c r="X412" s="136"/>
      <c r="Y412" s="136"/>
      <c r="Z412" s="136"/>
      <c r="AA412" s="136"/>
      <c r="AB412"/>
      <c r="AC412"/>
      <c r="AD412"/>
      <c r="AE412"/>
      <c r="AF412"/>
      <c r="AG412"/>
      <c r="AH412"/>
      <c r="AI412"/>
      <c r="AJ412"/>
      <c r="AK412"/>
      <c r="AL412"/>
      <c r="AM412"/>
    </row>
    <row r="413" spans="21:39" x14ac:dyDescent="0.3">
      <c r="U413" s="136"/>
      <c r="V413" s="136"/>
      <c r="W413" s="136"/>
      <c r="X413" s="136"/>
      <c r="Y413" s="136"/>
      <c r="Z413" s="136"/>
      <c r="AA413" s="136"/>
      <c r="AB413"/>
      <c r="AC413"/>
      <c r="AD413"/>
      <c r="AE413"/>
      <c r="AF413"/>
      <c r="AG413"/>
      <c r="AH413"/>
      <c r="AI413"/>
      <c r="AJ413"/>
      <c r="AK413"/>
      <c r="AL413"/>
      <c r="AM413"/>
    </row>
    <row r="414" spans="21:39" x14ac:dyDescent="0.3">
      <c r="U414" s="136"/>
      <c r="V414" s="136"/>
      <c r="W414" s="136"/>
      <c r="X414" s="136"/>
      <c r="Y414" s="136"/>
      <c r="Z414" s="136"/>
      <c r="AA414" s="136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21:39" x14ac:dyDescent="0.3">
      <c r="U415" s="136"/>
      <c r="V415" s="136"/>
      <c r="W415" s="136"/>
      <c r="X415" s="136"/>
      <c r="Y415" s="136"/>
      <c r="Z415" s="136"/>
      <c r="AA415" s="136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21:39" x14ac:dyDescent="0.3">
      <c r="U416" s="136"/>
      <c r="V416" s="136"/>
      <c r="W416" s="136"/>
      <c r="X416" s="136"/>
      <c r="Y416" s="136"/>
      <c r="Z416" s="136"/>
      <c r="AA416" s="136"/>
      <c r="AB416"/>
      <c r="AC416"/>
      <c r="AD416"/>
      <c r="AE416"/>
      <c r="AF416"/>
      <c r="AG416"/>
      <c r="AH416"/>
      <c r="AI416"/>
      <c r="AJ416"/>
      <c r="AK416"/>
      <c r="AL416"/>
      <c r="AM416"/>
    </row>
    <row r="417" spans="21:39" x14ac:dyDescent="0.3">
      <c r="U417" s="136"/>
      <c r="V417" s="136"/>
      <c r="W417" s="136"/>
      <c r="X417" s="136"/>
      <c r="Y417" s="136"/>
      <c r="Z417" s="136"/>
      <c r="AA417" s="136"/>
      <c r="AB417"/>
      <c r="AC417"/>
      <c r="AD417"/>
      <c r="AE417"/>
      <c r="AF417"/>
      <c r="AG417"/>
      <c r="AH417"/>
      <c r="AI417"/>
      <c r="AJ417"/>
      <c r="AK417"/>
      <c r="AL417"/>
      <c r="AM417"/>
    </row>
    <row r="418" spans="21:39" x14ac:dyDescent="0.3">
      <c r="U418" s="136"/>
      <c r="V418" s="136"/>
      <c r="W418" s="136"/>
      <c r="X418" s="136"/>
      <c r="Y418" s="136"/>
      <c r="Z418" s="136"/>
      <c r="AA418" s="136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21:39" x14ac:dyDescent="0.3">
      <c r="U419" s="136"/>
      <c r="V419" s="136"/>
      <c r="W419" s="136"/>
      <c r="X419" s="136"/>
      <c r="Y419" s="136"/>
      <c r="Z419" s="136"/>
      <c r="AA419" s="136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21:39" x14ac:dyDescent="0.3">
      <c r="U420" s="136"/>
      <c r="V420" s="136"/>
      <c r="W420" s="136"/>
      <c r="X420" s="136"/>
      <c r="Y420" s="136"/>
      <c r="Z420" s="136"/>
      <c r="AA420" s="136"/>
      <c r="AB420"/>
      <c r="AC420"/>
      <c r="AD420"/>
      <c r="AE420"/>
      <c r="AF420"/>
      <c r="AG420"/>
      <c r="AH420"/>
      <c r="AI420"/>
      <c r="AJ420"/>
      <c r="AK420"/>
      <c r="AL420"/>
      <c r="AM420"/>
    </row>
    <row r="421" spans="21:39" x14ac:dyDescent="0.3">
      <c r="U421" s="136"/>
      <c r="V421" s="136"/>
      <c r="W421" s="136"/>
      <c r="X421" s="136"/>
      <c r="Y421" s="136"/>
      <c r="Z421" s="136"/>
      <c r="AA421" s="136"/>
      <c r="AB421"/>
      <c r="AC421"/>
      <c r="AD421"/>
      <c r="AE421"/>
      <c r="AF421"/>
      <c r="AG421"/>
      <c r="AH421"/>
      <c r="AI421"/>
      <c r="AJ421"/>
      <c r="AK421"/>
      <c r="AL421"/>
      <c r="AM421"/>
    </row>
    <row r="422" spans="21:39" x14ac:dyDescent="0.3">
      <c r="U422" s="136"/>
      <c r="V422" s="136"/>
      <c r="W422" s="136"/>
      <c r="X422" s="136"/>
      <c r="Y422" s="136"/>
      <c r="Z422" s="136"/>
      <c r="AA422" s="136"/>
      <c r="AB422"/>
      <c r="AC422"/>
      <c r="AD422"/>
      <c r="AE422"/>
      <c r="AF422"/>
      <c r="AG422"/>
      <c r="AH422"/>
      <c r="AI422"/>
      <c r="AJ422"/>
      <c r="AK422"/>
      <c r="AL422"/>
      <c r="AM422"/>
    </row>
    <row r="423" spans="21:39" x14ac:dyDescent="0.3">
      <c r="U423" s="136"/>
      <c r="V423" s="136"/>
      <c r="W423" s="136"/>
      <c r="X423" s="136"/>
      <c r="Y423" s="136"/>
      <c r="Z423" s="136"/>
      <c r="AA423" s="136"/>
      <c r="AB423"/>
      <c r="AC423"/>
      <c r="AD423"/>
      <c r="AE423"/>
      <c r="AF423"/>
      <c r="AG423"/>
      <c r="AH423"/>
      <c r="AI423"/>
      <c r="AJ423"/>
      <c r="AK423"/>
      <c r="AL423"/>
      <c r="AM423"/>
    </row>
    <row r="424" spans="21:39" x14ac:dyDescent="0.3">
      <c r="U424" s="136"/>
      <c r="V424" s="136"/>
      <c r="W424" s="136"/>
      <c r="X424" s="136"/>
      <c r="Y424" s="136"/>
      <c r="Z424" s="136"/>
      <c r="AA424" s="136"/>
      <c r="AB424"/>
      <c r="AC424"/>
      <c r="AD424"/>
      <c r="AE424"/>
      <c r="AF424"/>
      <c r="AG424"/>
      <c r="AH424"/>
      <c r="AI424"/>
      <c r="AJ424"/>
      <c r="AK424"/>
      <c r="AL424"/>
      <c r="AM424"/>
    </row>
    <row r="425" spans="21:39" x14ac:dyDescent="0.3">
      <c r="U425" s="136"/>
      <c r="V425" s="136"/>
      <c r="W425" s="136"/>
      <c r="X425" s="136"/>
      <c r="Y425" s="136"/>
      <c r="Z425" s="136"/>
      <c r="AA425" s="136"/>
      <c r="AB425"/>
      <c r="AC425"/>
      <c r="AD425"/>
      <c r="AE425"/>
      <c r="AF425"/>
      <c r="AG425"/>
      <c r="AH425"/>
      <c r="AI425"/>
      <c r="AJ425"/>
      <c r="AK425"/>
      <c r="AL425"/>
      <c r="AM425"/>
    </row>
    <row r="426" spans="21:39" x14ac:dyDescent="0.3">
      <c r="U426" s="136"/>
      <c r="V426" s="136"/>
      <c r="W426" s="136"/>
      <c r="X426" s="136"/>
      <c r="Y426" s="136"/>
      <c r="Z426" s="136"/>
      <c r="AA426" s="136"/>
      <c r="AB426"/>
      <c r="AC426"/>
      <c r="AD426"/>
      <c r="AE426"/>
      <c r="AF426"/>
      <c r="AG426"/>
      <c r="AH426"/>
      <c r="AI426"/>
      <c r="AJ426"/>
      <c r="AK426"/>
      <c r="AL426"/>
      <c r="AM426"/>
    </row>
    <row r="427" spans="21:39" x14ac:dyDescent="0.3">
      <c r="U427" s="136"/>
      <c r="V427" s="136"/>
      <c r="W427" s="136"/>
      <c r="X427" s="136"/>
      <c r="Y427" s="136"/>
      <c r="Z427" s="136"/>
      <c r="AA427" s="136"/>
      <c r="AB427"/>
      <c r="AC427"/>
      <c r="AD427"/>
      <c r="AE427"/>
      <c r="AF427"/>
      <c r="AG427"/>
      <c r="AH427"/>
      <c r="AI427"/>
      <c r="AJ427"/>
      <c r="AK427"/>
      <c r="AL427"/>
      <c r="AM427"/>
    </row>
    <row r="428" spans="21:39" x14ac:dyDescent="0.3">
      <c r="U428" s="136"/>
      <c r="V428" s="136"/>
      <c r="W428" s="136"/>
      <c r="X428" s="136"/>
      <c r="Y428" s="136"/>
      <c r="Z428" s="136"/>
      <c r="AA428" s="136"/>
      <c r="AB428"/>
      <c r="AC428"/>
      <c r="AD428"/>
      <c r="AE428"/>
      <c r="AF428"/>
      <c r="AG428"/>
      <c r="AH428"/>
      <c r="AI428"/>
      <c r="AJ428"/>
      <c r="AK428"/>
      <c r="AL428"/>
      <c r="AM428"/>
    </row>
    <row r="429" spans="21:39" x14ac:dyDescent="0.3">
      <c r="U429" s="136"/>
      <c r="V429" s="136"/>
      <c r="W429" s="136"/>
      <c r="X429" s="136"/>
      <c r="Y429" s="136"/>
      <c r="Z429" s="136"/>
      <c r="AA429" s="136"/>
      <c r="AB429"/>
      <c r="AC429"/>
      <c r="AD429"/>
      <c r="AE429"/>
      <c r="AF429"/>
      <c r="AG429"/>
      <c r="AH429"/>
      <c r="AI429"/>
      <c r="AJ429"/>
      <c r="AK429"/>
      <c r="AL429"/>
      <c r="AM429"/>
    </row>
    <row r="430" spans="21:39" x14ac:dyDescent="0.3">
      <c r="U430" s="136"/>
      <c r="V430" s="136"/>
      <c r="W430" s="136"/>
      <c r="X430" s="136"/>
      <c r="Y430" s="136"/>
      <c r="Z430" s="136"/>
      <c r="AA430" s="136"/>
      <c r="AB430"/>
      <c r="AC430"/>
      <c r="AD430"/>
      <c r="AE430"/>
      <c r="AF430"/>
      <c r="AG430"/>
      <c r="AH430"/>
      <c r="AI430"/>
      <c r="AJ430"/>
      <c r="AK430"/>
      <c r="AL430"/>
      <c r="AM430"/>
    </row>
    <row r="431" spans="21:39" x14ac:dyDescent="0.3">
      <c r="U431" s="136"/>
      <c r="V431" s="136"/>
      <c r="W431" s="136"/>
      <c r="X431" s="136"/>
      <c r="Y431" s="136"/>
      <c r="Z431" s="136"/>
      <c r="AA431" s="136"/>
      <c r="AB431"/>
      <c r="AC431"/>
      <c r="AD431"/>
      <c r="AE431"/>
      <c r="AF431"/>
      <c r="AG431"/>
      <c r="AH431"/>
      <c r="AI431"/>
      <c r="AJ431"/>
      <c r="AK431"/>
      <c r="AL431"/>
      <c r="AM431"/>
    </row>
    <row r="432" spans="21:39" x14ac:dyDescent="0.3">
      <c r="U432" s="136"/>
      <c r="V432" s="136"/>
      <c r="W432" s="136"/>
      <c r="X432" s="136"/>
      <c r="Y432" s="136"/>
      <c r="Z432" s="136"/>
      <c r="AA432" s="136"/>
      <c r="AB432"/>
      <c r="AC432"/>
      <c r="AD432"/>
      <c r="AE432"/>
      <c r="AF432"/>
      <c r="AG432"/>
      <c r="AH432"/>
      <c r="AI432"/>
      <c r="AJ432"/>
      <c r="AK432"/>
      <c r="AL432"/>
      <c r="AM432"/>
    </row>
    <row r="433" spans="21:39" x14ac:dyDescent="0.3">
      <c r="U433" s="136"/>
      <c r="V433" s="136"/>
      <c r="W433" s="136"/>
      <c r="X433" s="136"/>
      <c r="Y433" s="136"/>
      <c r="Z433" s="136"/>
      <c r="AA433" s="136"/>
      <c r="AB433"/>
      <c r="AC433"/>
      <c r="AD433"/>
      <c r="AE433"/>
      <c r="AF433"/>
      <c r="AG433"/>
      <c r="AH433"/>
      <c r="AI433"/>
      <c r="AJ433"/>
      <c r="AK433"/>
      <c r="AL433"/>
      <c r="AM433"/>
    </row>
    <row r="434" spans="21:39" x14ac:dyDescent="0.3">
      <c r="U434" s="136"/>
      <c r="V434" s="136"/>
      <c r="W434" s="136"/>
      <c r="X434" s="136"/>
      <c r="Y434" s="136"/>
      <c r="Z434" s="136"/>
      <c r="AA434" s="136"/>
      <c r="AB434"/>
      <c r="AC434"/>
      <c r="AD434"/>
      <c r="AE434"/>
      <c r="AF434"/>
      <c r="AG434"/>
      <c r="AH434"/>
      <c r="AI434"/>
      <c r="AJ434"/>
      <c r="AK434"/>
      <c r="AL434"/>
      <c r="AM434"/>
    </row>
    <row r="435" spans="21:39" x14ac:dyDescent="0.3">
      <c r="U435" s="136"/>
      <c r="V435" s="136"/>
      <c r="W435" s="136"/>
      <c r="X435" s="136"/>
      <c r="Y435" s="136"/>
      <c r="Z435" s="136"/>
      <c r="AA435" s="136"/>
      <c r="AB435"/>
      <c r="AC435"/>
      <c r="AD435"/>
      <c r="AE435"/>
      <c r="AF435"/>
      <c r="AG435"/>
      <c r="AH435"/>
      <c r="AI435"/>
      <c r="AJ435"/>
      <c r="AK435"/>
      <c r="AL435"/>
      <c r="AM435"/>
    </row>
    <row r="436" spans="21:39" x14ac:dyDescent="0.3">
      <c r="U436" s="136"/>
      <c r="V436" s="136"/>
      <c r="W436" s="136"/>
      <c r="X436" s="136"/>
      <c r="Y436" s="136"/>
      <c r="Z436" s="136"/>
      <c r="AA436" s="136"/>
      <c r="AB436"/>
      <c r="AC436"/>
      <c r="AD436"/>
      <c r="AE436"/>
      <c r="AF436"/>
      <c r="AG436"/>
      <c r="AH436"/>
      <c r="AI436"/>
      <c r="AJ436"/>
      <c r="AK436"/>
      <c r="AL436"/>
      <c r="AM436"/>
    </row>
    <row r="437" spans="21:39" x14ac:dyDescent="0.3">
      <c r="U437" s="136"/>
      <c r="V437" s="136"/>
      <c r="W437" s="136"/>
      <c r="X437" s="136"/>
      <c r="Y437" s="136"/>
      <c r="Z437" s="136"/>
      <c r="AA437" s="136"/>
      <c r="AB437"/>
      <c r="AC437"/>
      <c r="AD437"/>
      <c r="AE437"/>
      <c r="AF437"/>
      <c r="AG437"/>
      <c r="AH437"/>
      <c r="AI437"/>
      <c r="AJ437"/>
      <c r="AK437"/>
      <c r="AL437"/>
      <c r="AM437"/>
    </row>
    <row r="438" spans="21:39" x14ac:dyDescent="0.3">
      <c r="U438" s="136"/>
      <c r="V438" s="136"/>
      <c r="W438" s="136"/>
      <c r="X438" s="136"/>
      <c r="Y438" s="136"/>
      <c r="Z438" s="136"/>
      <c r="AA438" s="136"/>
      <c r="AB438"/>
      <c r="AC438"/>
      <c r="AD438"/>
      <c r="AE438"/>
      <c r="AF438"/>
      <c r="AG438"/>
      <c r="AH438"/>
      <c r="AI438"/>
      <c r="AJ438"/>
      <c r="AK438"/>
      <c r="AL438"/>
      <c r="AM438"/>
    </row>
    <row r="439" spans="21:39" x14ac:dyDescent="0.3">
      <c r="U439" s="136"/>
      <c r="V439" s="136"/>
      <c r="W439" s="136"/>
      <c r="X439" s="136"/>
      <c r="Y439" s="136"/>
      <c r="Z439" s="136"/>
      <c r="AA439" s="136"/>
      <c r="AB439"/>
      <c r="AC439"/>
      <c r="AD439"/>
      <c r="AE439"/>
      <c r="AF439"/>
      <c r="AG439"/>
      <c r="AH439"/>
      <c r="AI439"/>
      <c r="AJ439"/>
      <c r="AK439"/>
      <c r="AL439"/>
      <c r="AM439"/>
    </row>
    <row r="440" spans="21:39" x14ac:dyDescent="0.3">
      <c r="U440" s="136"/>
      <c r="V440" s="136"/>
      <c r="W440" s="136"/>
      <c r="X440" s="136"/>
      <c r="Y440" s="136"/>
      <c r="Z440" s="136"/>
      <c r="AA440" s="136"/>
      <c r="AB440"/>
      <c r="AC440"/>
      <c r="AD440"/>
      <c r="AE440"/>
      <c r="AF440"/>
      <c r="AG440"/>
      <c r="AH440"/>
      <c r="AI440"/>
      <c r="AJ440"/>
      <c r="AK440"/>
      <c r="AL440"/>
      <c r="AM440"/>
    </row>
    <row r="441" spans="21:39" x14ac:dyDescent="0.3">
      <c r="U441" s="136"/>
      <c r="V441" s="136"/>
      <c r="W441" s="136"/>
      <c r="X441" s="136"/>
      <c r="Y441" s="136"/>
      <c r="Z441" s="136"/>
      <c r="AA441" s="136"/>
      <c r="AB441"/>
      <c r="AC441"/>
      <c r="AD441"/>
      <c r="AE441"/>
      <c r="AF441"/>
      <c r="AG441"/>
      <c r="AH441"/>
      <c r="AI441"/>
      <c r="AJ441"/>
      <c r="AK441"/>
      <c r="AL441"/>
      <c r="AM441"/>
    </row>
    <row r="442" spans="21:39" x14ac:dyDescent="0.3">
      <c r="U442" s="136"/>
      <c r="V442" s="136"/>
      <c r="W442" s="136"/>
      <c r="X442" s="136"/>
      <c r="Y442" s="136"/>
      <c r="Z442" s="136"/>
      <c r="AA442" s="136"/>
      <c r="AB442"/>
      <c r="AC442"/>
      <c r="AD442"/>
      <c r="AE442"/>
      <c r="AF442"/>
      <c r="AG442"/>
      <c r="AH442"/>
      <c r="AI442"/>
      <c r="AJ442"/>
      <c r="AK442"/>
      <c r="AL442"/>
      <c r="AM442"/>
    </row>
    <row r="443" spans="21:39" x14ac:dyDescent="0.3">
      <c r="U443" s="136"/>
      <c r="V443" s="136"/>
      <c r="W443" s="136"/>
      <c r="X443" s="136"/>
      <c r="Y443" s="136"/>
      <c r="Z443" s="136"/>
      <c r="AA443" s="136"/>
      <c r="AB443"/>
      <c r="AC443"/>
      <c r="AD443"/>
      <c r="AE443"/>
      <c r="AF443"/>
      <c r="AG443"/>
      <c r="AH443"/>
      <c r="AI443"/>
      <c r="AJ443"/>
      <c r="AK443"/>
      <c r="AL443"/>
      <c r="AM443"/>
    </row>
    <row r="444" spans="21:39" x14ac:dyDescent="0.3">
      <c r="U444" s="136"/>
      <c r="V444" s="136"/>
      <c r="W444" s="136"/>
      <c r="X444" s="136"/>
      <c r="Y444" s="136"/>
      <c r="Z444" s="136"/>
      <c r="AA444" s="136"/>
      <c r="AB444"/>
      <c r="AC444"/>
      <c r="AD444"/>
      <c r="AE444"/>
      <c r="AF444"/>
      <c r="AG444"/>
      <c r="AH444"/>
      <c r="AI444"/>
      <c r="AJ444"/>
      <c r="AK444"/>
      <c r="AL444"/>
      <c r="AM444"/>
    </row>
    <row r="445" spans="21:39" x14ac:dyDescent="0.3">
      <c r="U445" s="136"/>
      <c r="V445" s="136"/>
      <c r="W445" s="136"/>
      <c r="X445" s="136"/>
      <c r="Y445" s="136"/>
      <c r="Z445" s="136"/>
      <c r="AA445" s="136"/>
      <c r="AB445"/>
      <c r="AC445"/>
      <c r="AD445"/>
      <c r="AE445"/>
      <c r="AF445"/>
      <c r="AG445"/>
      <c r="AH445"/>
      <c r="AI445"/>
      <c r="AJ445"/>
      <c r="AK445"/>
      <c r="AL445"/>
      <c r="AM445"/>
    </row>
    <row r="446" spans="21:39" x14ac:dyDescent="0.3">
      <c r="U446" s="136"/>
      <c r="V446" s="136"/>
      <c r="W446" s="136"/>
      <c r="X446" s="136"/>
      <c r="Y446" s="136"/>
      <c r="Z446" s="136"/>
      <c r="AA446" s="136"/>
      <c r="AB446"/>
      <c r="AC446"/>
      <c r="AD446"/>
      <c r="AE446"/>
      <c r="AF446"/>
      <c r="AG446"/>
      <c r="AH446"/>
      <c r="AI446"/>
      <c r="AJ446"/>
      <c r="AK446"/>
      <c r="AL446"/>
      <c r="AM446"/>
    </row>
    <row r="447" spans="21:39" x14ac:dyDescent="0.3">
      <c r="U447" s="136"/>
      <c r="V447" s="136"/>
      <c r="W447" s="136"/>
      <c r="X447" s="136"/>
      <c r="Y447" s="136"/>
      <c r="Z447" s="136"/>
      <c r="AA447" s="136"/>
      <c r="AB447"/>
      <c r="AC447"/>
      <c r="AD447"/>
      <c r="AE447"/>
      <c r="AF447"/>
      <c r="AG447"/>
      <c r="AH447"/>
      <c r="AI447"/>
      <c r="AJ447"/>
      <c r="AK447"/>
      <c r="AL447"/>
      <c r="AM447"/>
    </row>
    <row r="448" spans="21:39" x14ac:dyDescent="0.3">
      <c r="U448" s="136"/>
      <c r="V448" s="136"/>
      <c r="W448" s="136"/>
      <c r="X448" s="136"/>
      <c r="Y448" s="136"/>
      <c r="Z448" s="136"/>
      <c r="AA448" s="136"/>
      <c r="AB448"/>
      <c r="AC448"/>
      <c r="AD448"/>
      <c r="AE448"/>
      <c r="AF448"/>
      <c r="AG448"/>
      <c r="AH448"/>
      <c r="AI448"/>
      <c r="AJ448"/>
      <c r="AK448"/>
      <c r="AL448"/>
      <c r="AM448"/>
    </row>
    <row r="449" spans="21:39" x14ac:dyDescent="0.3">
      <c r="U449" s="136"/>
      <c r="V449" s="136"/>
      <c r="W449" s="136"/>
      <c r="X449" s="136"/>
      <c r="Y449" s="136"/>
      <c r="Z449" s="136"/>
      <c r="AA449" s="136"/>
      <c r="AB449"/>
      <c r="AC449"/>
      <c r="AD449"/>
      <c r="AE449"/>
      <c r="AF449"/>
      <c r="AG449"/>
      <c r="AH449"/>
      <c r="AI449"/>
      <c r="AJ449"/>
      <c r="AK449"/>
      <c r="AL449"/>
      <c r="AM449"/>
    </row>
    <row r="450" spans="21:39" x14ac:dyDescent="0.3">
      <c r="U450" s="136"/>
      <c r="V450" s="136"/>
      <c r="W450" s="136"/>
      <c r="X450" s="136"/>
      <c r="Y450" s="136"/>
      <c r="Z450" s="136"/>
      <c r="AA450" s="136"/>
      <c r="AB450"/>
      <c r="AC450"/>
      <c r="AD450"/>
      <c r="AE450"/>
      <c r="AF450"/>
      <c r="AG450"/>
      <c r="AH450"/>
      <c r="AI450"/>
      <c r="AJ450"/>
      <c r="AK450"/>
      <c r="AL450"/>
      <c r="AM450"/>
    </row>
    <row r="451" spans="21:39" x14ac:dyDescent="0.3">
      <c r="U451" s="136"/>
      <c r="V451" s="136"/>
      <c r="W451" s="136"/>
      <c r="X451" s="136"/>
      <c r="Y451" s="136"/>
      <c r="Z451" s="136"/>
      <c r="AA451" s="136"/>
      <c r="AB451"/>
      <c r="AC451"/>
      <c r="AD451"/>
      <c r="AE451"/>
      <c r="AF451"/>
      <c r="AG451"/>
      <c r="AH451"/>
      <c r="AI451"/>
      <c r="AJ451"/>
      <c r="AK451"/>
      <c r="AL451"/>
      <c r="AM451"/>
    </row>
    <row r="452" spans="21:39" x14ac:dyDescent="0.3">
      <c r="U452" s="136"/>
      <c r="V452" s="136"/>
      <c r="W452" s="136"/>
      <c r="X452" s="136"/>
      <c r="Y452" s="136"/>
      <c r="Z452" s="136"/>
      <c r="AA452" s="136"/>
      <c r="AB452"/>
      <c r="AC452"/>
      <c r="AD452"/>
      <c r="AE452"/>
      <c r="AF452"/>
      <c r="AG452"/>
      <c r="AH452"/>
      <c r="AI452"/>
      <c r="AJ452"/>
      <c r="AK452"/>
      <c r="AL452"/>
      <c r="AM452"/>
    </row>
    <row r="453" spans="21:39" x14ac:dyDescent="0.3">
      <c r="U453" s="136"/>
      <c r="V453" s="136"/>
      <c r="W453" s="136"/>
      <c r="X453" s="136"/>
      <c r="Y453" s="136"/>
      <c r="Z453" s="136"/>
      <c r="AA453" s="136"/>
      <c r="AB453"/>
      <c r="AC453"/>
      <c r="AD453"/>
      <c r="AE453"/>
      <c r="AF453"/>
      <c r="AG453"/>
      <c r="AH453"/>
      <c r="AI453"/>
      <c r="AJ453"/>
      <c r="AK453"/>
      <c r="AL453"/>
      <c r="AM453"/>
    </row>
    <row r="454" spans="21:39" x14ac:dyDescent="0.3">
      <c r="U454" s="136"/>
      <c r="V454" s="136"/>
      <c r="W454" s="136"/>
      <c r="X454" s="136"/>
      <c r="Y454" s="136"/>
      <c r="Z454" s="136"/>
      <c r="AA454" s="136"/>
      <c r="AB454"/>
      <c r="AC454"/>
      <c r="AD454"/>
      <c r="AE454"/>
      <c r="AF454"/>
      <c r="AG454"/>
      <c r="AH454"/>
      <c r="AI454"/>
      <c r="AJ454"/>
      <c r="AK454"/>
      <c r="AL454"/>
      <c r="AM454"/>
    </row>
    <row r="455" spans="21:39" x14ac:dyDescent="0.3">
      <c r="U455" s="136"/>
      <c r="V455" s="136"/>
      <c r="W455" s="136"/>
      <c r="X455" s="136"/>
      <c r="Y455" s="136"/>
      <c r="Z455" s="136"/>
      <c r="AA455" s="136"/>
      <c r="AB455"/>
      <c r="AC455"/>
      <c r="AD455"/>
      <c r="AE455"/>
      <c r="AF455"/>
      <c r="AG455"/>
      <c r="AH455"/>
      <c r="AI455"/>
      <c r="AJ455"/>
      <c r="AK455"/>
      <c r="AL455"/>
      <c r="AM455"/>
    </row>
    <row r="456" spans="21:39" x14ac:dyDescent="0.3">
      <c r="U456" s="136"/>
      <c r="V456" s="136"/>
      <c r="W456" s="136"/>
      <c r="X456" s="136"/>
      <c r="Y456" s="136"/>
      <c r="Z456" s="136"/>
      <c r="AA456" s="136"/>
      <c r="AB456"/>
      <c r="AC456"/>
      <c r="AD456"/>
      <c r="AE456"/>
      <c r="AF456"/>
      <c r="AG456"/>
      <c r="AH456"/>
      <c r="AI456"/>
      <c r="AJ456"/>
      <c r="AK456"/>
      <c r="AL456"/>
      <c r="AM456"/>
    </row>
    <row r="457" spans="21:39" x14ac:dyDescent="0.3">
      <c r="U457" s="136"/>
      <c r="V457" s="136"/>
      <c r="W457" s="136"/>
      <c r="X457" s="136"/>
      <c r="Y457" s="136"/>
      <c r="Z457" s="136"/>
      <c r="AA457" s="136"/>
      <c r="AB457"/>
      <c r="AC457"/>
      <c r="AD457"/>
      <c r="AE457"/>
      <c r="AF457"/>
      <c r="AG457"/>
      <c r="AH457"/>
      <c r="AI457"/>
      <c r="AJ457"/>
      <c r="AK457"/>
      <c r="AL457"/>
      <c r="AM457"/>
    </row>
    <row r="458" spans="21:39" x14ac:dyDescent="0.3">
      <c r="U458" s="136"/>
      <c r="V458" s="136"/>
      <c r="W458" s="136"/>
      <c r="X458" s="136"/>
      <c r="Y458" s="136"/>
      <c r="Z458" s="136"/>
      <c r="AA458" s="136"/>
      <c r="AB458"/>
      <c r="AC458"/>
      <c r="AD458"/>
      <c r="AE458"/>
      <c r="AF458"/>
      <c r="AG458"/>
      <c r="AH458"/>
      <c r="AI458"/>
      <c r="AJ458"/>
      <c r="AK458"/>
      <c r="AL458"/>
      <c r="AM458"/>
    </row>
    <row r="459" spans="21:39" x14ac:dyDescent="0.3">
      <c r="U459" s="136"/>
      <c r="V459" s="136"/>
      <c r="W459" s="136"/>
      <c r="X459" s="136"/>
      <c r="Y459" s="136"/>
      <c r="Z459" s="136"/>
      <c r="AA459" s="136"/>
      <c r="AB459"/>
      <c r="AC459"/>
      <c r="AD459"/>
      <c r="AE459"/>
      <c r="AF459"/>
      <c r="AG459"/>
      <c r="AH459"/>
      <c r="AI459"/>
      <c r="AJ459"/>
      <c r="AK459"/>
      <c r="AL459"/>
      <c r="AM459"/>
    </row>
    <row r="460" spans="21:39" x14ac:dyDescent="0.3">
      <c r="U460" s="136"/>
      <c r="V460" s="136"/>
      <c r="W460" s="136"/>
      <c r="X460" s="136"/>
      <c r="Y460" s="136"/>
      <c r="Z460" s="136"/>
      <c r="AA460" s="136"/>
      <c r="AB460"/>
      <c r="AC460"/>
      <c r="AD460"/>
      <c r="AE460"/>
      <c r="AF460"/>
      <c r="AG460"/>
      <c r="AH460"/>
      <c r="AI460"/>
      <c r="AJ460"/>
      <c r="AK460"/>
      <c r="AL460"/>
      <c r="AM460"/>
    </row>
    <row r="461" spans="21:39" x14ac:dyDescent="0.3">
      <c r="U461" s="136"/>
      <c r="V461" s="136"/>
      <c r="W461" s="136"/>
      <c r="X461" s="136"/>
      <c r="Y461" s="136"/>
      <c r="Z461" s="136"/>
      <c r="AA461" s="136"/>
      <c r="AB461"/>
      <c r="AC461"/>
      <c r="AD461"/>
      <c r="AE461"/>
      <c r="AF461"/>
      <c r="AG461"/>
      <c r="AH461"/>
      <c r="AI461"/>
      <c r="AJ461"/>
      <c r="AK461"/>
      <c r="AL461"/>
      <c r="AM461"/>
    </row>
    <row r="462" spans="21:39" x14ac:dyDescent="0.3">
      <c r="U462" s="136"/>
      <c r="V462" s="136"/>
      <c r="W462" s="136"/>
      <c r="X462" s="136"/>
      <c r="Y462" s="136"/>
      <c r="Z462" s="136"/>
      <c r="AA462" s="136"/>
      <c r="AB462"/>
      <c r="AC462"/>
      <c r="AD462"/>
      <c r="AE462"/>
      <c r="AF462"/>
      <c r="AG462"/>
      <c r="AH462"/>
      <c r="AI462"/>
      <c r="AJ462"/>
      <c r="AK462"/>
      <c r="AL462"/>
      <c r="AM462"/>
    </row>
    <row r="463" spans="21:39" x14ac:dyDescent="0.3">
      <c r="U463" s="136"/>
      <c r="V463" s="136"/>
      <c r="W463" s="136"/>
      <c r="X463" s="136"/>
      <c r="Y463" s="136"/>
      <c r="Z463" s="136"/>
      <c r="AA463" s="136"/>
      <c r="AB463"/>
      <c r="AC463"/>
      <c r="AD463"/>
      <c r="AE463"/>
      <c r="AF463"/>
      <c r="AG463"/>
      <c r="AH463"/>
      <c r="AI463"/>
      <c r="AJ463"/>
      <c r="AK463"/>
      <c r="AL463"/>
      <c r="AM463"/>
    </row>
    <row r="464" spans="21:39" x14ac:dyDescent="0.3">
      <c r="U464" s="136"/>
      <c r="V464" s="136"/>
      <c r="W464" s="136"/>
      <c r="X464" s="136"/>
      <c r="Y464" s="136"/>
      <c r="Z464" s="136"/>
      <c r="AA464" s="136"/>
      <c r="AB464"/>
      <c r="AC464"/>
      <c r="AD464"/>
      <c r="AE464"/>
      <c r="AF464"/>
      <c r="AG464"/>
      <c r="AH464"/>
      <c r="AI464"/>
      <c r="AJ464"/>
      <c r="AK464"/>
      <c r="AL464"/>
      <c r="AM464"/>
    </row>
    <row r="465" spans="21:43" x14ac:dyDescent="0.3">
      <c r="U465" s="136"/>
      <c r="V465" s="136"/>
      <c r="W465" s="136"/>
      <c r="X465" s="136"/>
      <c r="Y465" s="136"/>
      <c r="Z465" s="136"/>
      <c r="AA465" s="136"/>
      <c r="AB465"/>
      <c r="AC465"/>
      <c r="AD465"/>
      <c r="AE465"/>
      <c r="AF465"/>
      <c r="AG465"/>
      <c r="AH465"/>
      <c r="AI465"/>
      <c r="AJ465"/>
      <c r="AK465"/>
      <c r="AL465"/>
      <c r="AM465"/>
    </row>
    <row r="466" spans="21:43" x14ac:dyDescent="0.3">
      <c r="U466" s="136"/>
      <c r="V466" s="136"/>
      <c r="W466" s="136"/>
      <c r="X466" s="136"/>
      <c r="Y466" s="136"/>
      <c r="Z466" s="136"/>
      <c r="AA466" s="136"/>
      <c r="AB466"/>
      <c r="AC466"/>
      <c r="AD466"/>
      <c r="AE466"/>
      <c r="AF466"/>
      <c r="AG466"/>
      <c r="AH466"/>
      <c r="AI466"/>
      <c r="AJ466"/>
      <c r="AK466"/>
      <c r="AL466"/>
      <c r="AM466"/>
    </row>
    <row r="467" spans="21:43" x14ac:dyDescent="0.3">
      <c r="U467" s="136"/>
      <c r="V467" s="136"/>
      <c r="W467" s="136"/>
      <c r="X467" s="136"/>
      <c r="Y467" s="136"/>
      <c r="Z467" s="136"/>
      <c r="AA467" s="136"/>
      <c r="AB467"/>
      <c r="AC467"/>
      <c r="AD467"/>
      <c r="AE467"/>
      <c r="AF467"/>
      <c r="AG467"/>
      <c r="AH467"/>
      <c r="AI467"/>
      <c r="AJ467"/>
      <c r="AK467"/>
      <c r="AL467"/>
      <c r="AM467"/>
      <c r="AP467"/>
      <c r="AQ467"/>
    </row>
    <row r="468" spans="21:43" x14ac:dyDescent="0.3">
      <c r="U468" s="136"/>
      <c r="V468" s="136"/>
      <c r="W468" s="136"/>
      <c r="X468" s="136"/>
      <c r="Y468" s="136"/>
      <c r="Z468" s="136"/>
      <c r="AA468" s="136"/>
      <c r="AB468"/>
      <c r="AC468"/>
      <c r="AD468"/>
      <c r="AE468"/>
      <c r="AF468"/>
      <c r="AG468"/>
      <c r="AH468"/>
      <c r="AI468"/>
      <c r="AJ468"/>
      <c r="AK468"/>
      <c r="AL468"/>
      <c r="AM468"/>
      <c r="AP468"/>
      <c r="AQ468"/>
    </row>
    <row r="469" spans="21:43" x14ac:dyDescent="0.3">
      <c r="U469" s="136"/>
      <c r="V469" s="136"/>
      <c r="W469" s="136"/>
      <c r="X469" s="136"/>
      <c r="Y469" s="136"/>
      <c r="Z469" s="136"/>
      <c r="AA469" s="136"/>
      <c r="AB469"/>
      <c r="AC469"/>
      <c r="AD469"/>
      <c r="AE469"/>
      <c r="AF469"/>
      <c r="AG469"/>
      <c r="AH469"/>
      <c r="AI469"/>
      <c r="AJ469"/>
      <c r="AK469"/>
      <c r="AL469"/>
      <c r="AM469"/>
      <c r="AP469"/>
      <c r="AQ469"/>
    </row>
    <row r="470" spans="21:43" x14ac:dyDescent="0.3">
      <c r="U470" s="136"/>
      <c r="V470" s="136"/>
      <c r="W470" s="136"/>
      <c r="X470" s="136"/>
      <c r="Y470" s="136"/>
      <c r="Z470" s="136"/>
      <c r="AA470" s="136"/>
      <c r="AB470"/>
      <c r="AC470"/>
      <c r="AD470"/>
      <c r="AE470"/>
      <c r="AF470"/>
      <c r="AG470"/>
      <c r="AH470"/>
      <c r="AI470"/>
      <c r="AJ470"/>
      <c r="AK470"/>
      <c r="AL470"/>
      <c r="AM470"/>
      <c r="AP470"/>
      <c r="AQ470"/>
    </row>
    <row r="471" spans="21:43" x14ac:dyDescent="0.3">
      <c r="U471" s="136"/>
      <c r="V471" s="136"/>
      <c r="W471" s="136"/>
      <c r="X471" s="136"/>
      <c r="Y471" s="136"/>
      <c r="Z471" s="136"/>
      <c r="AA471" s="136"/>
      <c r="AB471"/>
      <c r="AC471"/>
      <c r="AD471"/>
      <c r="AE471"/>
      <c r="AF471"/>
      <c r="AG471"/>
      <c r="AH471"/>
      <c r="AI471"/>
      <c r="AJ471"/>
      <c r="AK471"/>
      <c r="AL471"/>
      <c r="AM471"/>
      <c r="AP471"/>
      <c r="AQ471"/>
    </row>
    <row r="472" spans="21:43" x14ac:dyDescent="0.3">
      <c r="U472" s="136"/>
      <c r="V472" s="136"/>
      <c r="W472" s="136"/>
      <c r="X472" s="136"/>
      <c r="Y472" s="136"/>
      <c r="Z472" s="136"/>
      <c r="AA472" s="136"/>
      <c r="AB472"/>
      <c r="AC472"/>
      <c r="AD472"/>
      <c r="AE472"/>
      <c r="AF472"/>
      <c r="AG472"/>
      <c r="AH472"/>
      <c r="AI472"/>
      <c r="AJ472"/>
      <c r="AK472"/>
      <c r="AL472"/>
      <c r="AM472"/>
      <c r="AP472"/>
      <c r="AQ472"/>
    </row>
    <row r="473" spans="21:43" x14ac:dyDescent="0.3">
      <c r="U473" s="136"/>
      <c r="V473" s="136"/>
      <c r="W473" s="136"/>
      <c r="X473" s="136"/>
      <c r="Y473" s="136"/>
      <c r="Z473" s="136"/>
      <c r="AA473" s="136"/>
      <c r="AB473"/>
      <c r="AC473"/>
      <c r="AD473"/>
      <c r="AE473"/>
      <c r="AF473"/>
      <c r="AG473"/>
      <c r="AH473"/>
      <c r="AI473"/>
      <c r="AJ473"/>
      <c r="AK473"/>
      <c r="AL473"/>
      <c r="AM473"/>
      <c r="AP473"/>
      <c r="AQ473"/>
    </row>
    <row r="474" spans="21:43" x14ac:dyDescent="0.3">
      <c r="U474" s="136"/>
      <c r="V474" s="136"/>
      <c r="W474" s="136"/>
      <c r="X474" s="136"/>
      <c r="Y474" s="136"/>
      <c r="Z474" s="136"/>
      <c r="AA474" s="136"/>
      <c r="AB474"/>
      <c r="AC474"/>
      <c r="AD474"/>
      <c r="AE474"/>
      <c r="AF474"/>
      <c r="AG474"/>
      <c r="AH474"/>
      <c r="AI474"/>
      <c r="AJ474"/>
      <c r="AK474"/>
      <c r="AL474"/>
      <c r="AM474"/>
      <c r="AP474"/>
      <c r="AQ474"/>
    </row>
    <row r="475" spans="21:43" x14ac:dyDescent="0.3">
      <c r="U475" s="136"/>
      <c r="V475" s="136"/>
      <c r="W475" s="136"/>
      <c r="X475" s="136"/>
      <c r="Y475" s="136"/>
      <c r="Z475" s="136"/>
      <c r="AA475" s="136"/>
      <c r="AB475"/>
      <c r="AC475"/>
      <c r="AD475"/>
      <c r="AE475"/>
      <c r="AF475"/>
      <c r="AG475"/>
      <c r="AH475"/>
      <c r="AI475"/>
      <c r="AJ475"/>
      <c r="AK475"/>
      <c r="AL475"/>
      <c r="AM475"/>
      <c r="AP475"/>
      <c r="AQ475"/>
    </row>
    <row r="476" spans="21:43" x14ac:dyDescent="0.3">
      <c r="U476" s="136"/>
      <c r="V476" s="136"/>
      <c r="W476" s="136"/>
      <c r="X476" s="136"/>
      <c r="Y476" s="136"/>
      <c r="Z476" s="136"/>
      <c r="AA476" s="136"/>
      <c r="AB476"/>
      <c r="AC476"/>
      <c r="AD476"/>
      <c r="AE476"/>
      <c r="AF476"/>
      <c r="AG476"/>
      <c r="AH476"/>
      <c r="AI476"/>
      <c r="AJ476"/>
      <c r="AK476"/>
      <c r="AL476"/>
      <c r="AM476"/>
      <c r="AP476"/>
      <c r="AQ476"/>
    </row>
    <row r="477" spans="21:43" x14ac:dyDescent="0.3">
      <c r="U477" s="136"/>
      <c r="V477" s="136"/>
      <c r="W477" s="136"/>
      <c r="X477" s="136"/>
      <c r="Y477" s="136"/>
      <c r="Z477" s="136"/>
      <c r="AA477" s="136"/>
      <c r="AB477"/>
      <c r="AC477"/>
      <c r="AD477"/>
      <c r="AE477"/>
      <c r="AF477"/>
      <c r="AG477"/>
      <c r="AH477"/>
      <c r="AI477"/>
      <c r="AJ477"/>
      <c r="AK477"/>
      <c r="AL477"/>
      <c r="AM477"/>
      <c r="AP477"/>
      <c r="AQ477"/>
    </row>
    <row r="478" spans="21:43" x14ac:dyDescent="0.3">
      <c r="U478" s="136"/>
      <c r="V478" s="136"/>
      <c r="W478" s="136"/>
      <c r="X478" s="136"/>
      <c r="Y478" s="136"/>
      <c r="Z478" s="136"/>
      <c r="AA478" s="136"/>
      <c r="AB478"/>
      <c r="AC478"/>
      <c r="AD478"/>
      <c r="AE478"/>
      <c r="AF478"/>
      <c r="AG478"/>
      <c r="AH478"/>
      <c r="AI478"/>
      <c r="AJ478"/>
      <c r="AK478"/>
      <c r="AL478"/>
      <c r="AM478"/>
      <c r="AP478"/>
      <c r="AQ478"/>
    </row>
    <row r="479" spans="21:43" x14ac:dyDescent="0.3">
      <c r="U479" s="136"/>
      <c r="V479" s="136"/>
      <c r="W479" s="136"/>
      <c r="X479" s="136"/>
      <c r="Y479" s="136"/>
      <c r="Z479" s="136"/>
      <c r="AA479" s="136"/>
      <c r="AB479"/>
      <c r="AC479"/>
      <c r="AD479"/>
      <c r="AE479"/>
      <c r="AF479"/>
      <c r="AG479"/>
      <c r="AH479"/>
      <c r="AI479"/>
      <c r="AJ479"/>
      <c r="AK479"/>
      <c r="AL479"/>
      <c r="AM479"/>
      <c r="AP479"/>
      <c r="AQ479"/>
    </row>
    <row r="480" spans="21:43" x14ac:dyDescent="0.3">
      <c r="U480" s="136"/>
      <c r="V480" s="136"/>
      <c r="W480" s="136"/>
      <c r="X480" s="136"/>
      <c r="Y480" s="136"/>
      <c r="Z480" s="136"/>
      <c r="AA480" s="136"/>
      <c r="AB480"/>
      <c r="AC480"/>
      <c r="AD480"/>
      <c r="AE480"/>
      <c r="AF480"/>
      <c r="AG480"/>
      <c r="AH480"/>
      <c r="AI480"/>
      <c r="AJ480"/>
      <c r="AK480"/>
      <c r="AL480"/>
      <c r="AM480"/>
      <c r="AP480"/>
      <c r="AQ480"/>
    </row>
    <row r="481" spans="21:43" x14ac:dyDescent="0.3">
      <c r="U481" s="136"/>
      <c r="V481" s="136"/>
      <c r="W481" s="136"/>
      <c r="X481" s="136"/>
      <c r="Y481" s="136"/>
      <c r="Z481" s="136"/>
      <c r="AA481" s="136"/>
      <c r="AB481"/>
      <c r="AC481"/>
      <c r="AD481"/>
      <c r="AE481"/>
      <c r="AF481"/>
      <c r="AG481"/>
      <c r="AH481"/>
      <c r="AI481"/>
      <c r="AJ481"/>
      <c r="AK481"/>
      <c r="AL481"/>
      <c r="AM481"/>
      <c r="AP481"/>
      <c r="AQ481"/>
    </row>
    <row r="482" spans="21:43" x14ac:dyDescent="0.3">
      <c r="U482" s="136"/>
      <c r="V482" s="136"/>
      <c r="W482" s="136"/>
      <c r="X482" s="136"/>
      <c r="Y482" s="136"/>
      <c r="Z482" s="136"/>
      <c r="AA482" s="136"/>
      <c r="AB482"/>
      <c r="AC482"/>
      <c r="AD482"/>
      <c r="AE482"/>
      <c r="AF482"/>
      <c r="AG482"/>
      <c r="AH482"/>
      <c r="AI482"/>
      <c r="AJ482"/>
      <c r="AK482"/>
      <c r="AL482"/>
      <c r="AM482"/>
      <c r="AP482"/>
      <c r="AQ482"/>
    </row>
    <row r="483" spans="21:43" x14ac:dyDescent="0.3">
      <c r="U483" s="136"/>
      <c r="V483" s="136"/>
      <c r="W483" s="136"/>
      <c r="X483" s="136"/>
      <c r="Y483" s="136"/>
      <c r="Z483" s="136"/>
      <c r="AA483" s="136"/>
      <c r="AB483"/>
      <c r="AC483"/>
      <c r="AD483"/>
      <c r="AE483"/>
      <c r="AF483"/>
      <c r="AG483"/>
      <c r="AH483"/>
      <c r="AI483"/>
      <c r="AJ483"/>
      <c r="AK483"/>
      <c r="AL483"/>
      <c r="AM483"/>
      <c r="AP483"/>
      <c r="AQ483"/>
    </row>
    <row r="484" spans="21:43" x14ac:dyDescent="0.3">
      <c r="U484" s="136"/>
      <c r="V484" s="136"/>
      <c r="W484" s="136"/>
      <c r="X484" s="136"/>
      <c r="Y484" s="136"/>
      <c r="Z484" s="136"/>
      <c r="AA484" s="136"/>
      <c r="AB484"/>
      <c r="AC484"/>
      <c r="AD484"/>
      <c r="AE484"/>
      <c r="AF484"/>
      <c r="AG484"/>
      <c r="AH484"/>
      <c r="AI484"/>
      <c r="AJ484"/>
      <c r="AK484"/>
      <c r="AL484"/>
      <c r="AM484"/>
      <c r="AP484"/>
      <c r="AQ484"/>
    </row>
    <row r="485" spans="21:43" x14ac:dyDescent="0.3">
      <c r="U485" s="136"/>
      <c r="V485" s="136"/>
      <c r="W485" s="136"/>
      <c r="X485" s="136"/>
      <c r="Y485" s="136"/>
      <c r="Z485" s="136"/>
      <c r="AA485" s="136"/>
      <c r="AB485"/>
      <c r="AC485"/>
      <c r="AD485"/>
      <c r="AE485"/>
      <c r="AF485"/>
      <c r="AG485"/>
      <c r="AH485"/>
      <c r="AI485"/>
      <c r="AJ485"/>
      <c r="AK485"/>
      <c r="AL485"/>
      <c r="AM485"/>
      <c r="AP485"/>
      <c r="AQ485"/>
    </row>
    <row r="486" spans="21:43" x14ac:dyDescent="0.3">
      <c r="U486" s="136"/>
      <c r="V486" s="136"/>
      <c r="W486" s="136"/>
      <c r="X486" s="136"/>
      <c r="Y486" s="136"/>
      <c r="Z486" s="136"/>
      <c r="AA486" s="136"/>
      <c r="AB486"/>
      <c r="AC486"/>
      <c r="AD486"/>
      <c r="AE486"/>
      <c r="AF486"/>
      <c r="AG486"/>
      <c r="AH486"/>
      <c r="AI486"/>
      <c r="AJ486"/>
      <c r="AK486"/>
      <c r="AL486"/>
      <c r="AM486"/>
      <c r="AP486"/>
      <c r="AQ486"/>
    </row>
    <row r="487" spans="21:43" x14ac:dyDescent="0.3">
      <c r="U487" s="136"/>
      <c r="V487" s="136"/>
      <c r="W487" s="136"/>
      <c r="X487" s="136"/>
      <c r="Y487" s="136"/>
      <c r="Z487" s="136"/>
      <c r="AA487" s="136"/>
      <c r="AB487"/>
      <c r="AC487"/>
      <c r="AD487"/>
      <c r="AE487"/>
      <c r="AF487"/>
      <c r="AG487"/>
      <c r="AH487"/>
      <c r="AI487"/>
      <c r="AJ487"/>
      <c r="AK487"/>
      <c r="AL487"/>
      <c r="AM487"/>
      <c r="AP487"/>
      <c r="AQ487"/>
    </row>
    <row r="488" spans="21:43" x14ac:dyDescent="0.3">
      <c r="U488" s="136"/>
      <c r="V488" s="136"/>
      <c r="W488" s="136"/>
      <c r="X488" s="136"/>
      <c r="Y488" s="136"/>
      <c r="Z488" s="136"/>
      <c r="AA488" s="136"/>
      <c r="AB488"/>
      <c r="AC488"/>
      <c r="AD488"/>
      <c r="AE488"/>
      <c r="AF488"/>
      <c r="AG488"/>
      <c r="AH488"/>
      <c r="AI488"/>
      <c r="AJ488"/>
      <c r="AK488"/>
      <c r="AL488"/>
      <c r="AM488"/>
      <c r="AP488"/>
      <c r="AQ488"/>
    </row>
    <row r="489" spans="21:43" x14ac:dyDescent="0.3">
      <c r="U489" s="136"/>
      <c r="V489" s="136"/>
      <c r="W489" s="136"/>
      <c r="X489" s="136"/>
      <c r="Y489" s="136"/>
      <c r="Z489" s="136"/>
      <c r="AA489" s="136"/>
      <c r="AB489"/>
      <c r="AC489"/>
      <c r="AD489"/>
      <c r="AE489"/>
      <c r="AF489"/>
      <c r="AG489"/>
      <c r="AH489"/>
      <c r="AI489"/>
      <c r="AJ489"/>
      <c r="AK489"/>
      <c r="AL489"/>
      <c r="AM489"/>
      <c r="AP489"/>
      <c r="AQ489"/>
    </row>
    <row r="490" spans="21:43" x14ac:dyDescent="0.3">
      <c r="U490" s="136"/>
      <c r="V490" s="136"/>
      <c r="W490" s="136"/>
      <c r="X490" s="136"/>
      <c r="Y490" s="136"/>
      <c r="Z490" s="136"/>
      <c r="AA490" s="136"/>
      <c r="AB490"/>
      <c r="AC490"/>
      <c r="AD490"/>
      <c r="AE490"/>
      <c r="AF490"/>
      <c r="AG490"/>
      <c r="AH490"/>
      <c r="AI490"/>
      <c r="AJ490"/>
      <c r="AK490"/>
      <c r="AL490"/>
      <c r="AM490"/>
      <c r="AP490"/>
      <c r="AQ490"/>
    </row>
    <row r="491" spans="21:43" x14ac:dyDescent="0.3">
      <c r="U491" s="136"/>
      <c r="V491" s="136"/>
      <c r="W491" s="136"/>
      <c r="X491" s="136"/>
      <c r="Y491" s="136"/>
      <c r="Z491" s="136"/>
      <c r="AA491" s="136"/>
      <c r="AB491"/>
      <c r="AC491"/>
      <c r="AD491"/>
      <c r="AE491"/>
      <c r="AF491"/>
      <c r="AG491"/>
      <c r="AH491"/>
      <c r="AI491"/>
      <c r="AJ491"/>
      <c r="AK491"/>
      <c r="AL491"/>
      <c r="AM491"/>
      <c r="AP491"/>
      <c r="AQ491"/>
    </row>
    <row r="492" spans="21:43" x14ac:dyDescent="0.3">
      <c r="U492" s="136"/>
      <c r="V492" s="136"/>
      <c r="W492" s="136"/>
      <c r="X492" s="136"/>
      <c r="Y492" s="136"/>
      <c r="Z492" s="136"/>
      <c r="AA492" s="136"/>
      <c r="AB492"/>
      <c r="AC492"/>
      <c r="AD492"/>
      <c r="AE492"/>
      <c r="AF492"/>
      <c r="AG492"/>
      <c r="AH492"/>
      <c r="AI492"/>
      <c r="AJ492"/>
      <c r="AK492"/>
      <c r="AL492"/>
      <c r="AM492"/>
      <c r="AP492"/>
      <c r="AQ492"/>
    </row>
    <row r="493" spans="21:43" x14ac:dyDescent="0.3">
      <c r="U493" s="136"/>
      <c r="V493" s="136"/>
      <c r="W493" s="136"/>
      <c r="X493" s="136"/>
      <c r="Y493" s="136"/>
      <c r="Z493" s="136"/>
      <c r="AA493" s="136"/>
      <c r="AB493"/>
      <c r="AC493"/>
      <c r="AD493"/>
      <c r="AE493"/>
      <c r="AF493"/>
      <c r="AG493"/>
      <c r="AH493"/>
      <c r="AI493"/>
      <c r="AJ493"/>
      <c r="AK493"/>
      <c r="AL493"/>
      <c r="AM493"/>
      <c r="AP493"/>
      <c r="AQ493"/>
    </row>
    <row r="494" spans="21:43" x14ac:dyDescent="0.3">
      <c r="U494" s="136"/>
      <c r="V494" s="136"/>
      <c r="W494" s="136"/>
      <c r="X494" s="136"/>
      <c r="Y494" s="136"/>
      <c r="Z494" s="136"/>
      <c r="AA494" s="136"/>
      <c r="AB494"/>
      <c r="AC494"/>
      <c r="AD494"/>
      <c r="AE494"/>
      <c r="AF494"/>
      <c r="AG494"/>
      <c r="AH494"/>
      <c r="AI494"/>
      <c r="AJ494"/>
      <c r="AK494"/>
      <c r="AL494"/>
      <c r="AM494"/>
      <c r="AP494"/>
      <c r="AQ494"/>
    </row>
    <row r="495" spans="21:43" x14ac:dyDescent="0.3">
      <c r="U495" s="136"/>
      <c r="V495" s="136"/>
      <c r="W495" s="136"/>
      <c r="X495" s="136"/>
      <c r="Y495" s="136"/>
      <c r="Z495" s="136"/>
      <c r="AA495" s="136"/>
      <c r="AB495"/>
      <c r="AC495"/>
      <c r="AD495"/>
      <c r="AE495"/>
      <c r="AF495"/>
      <c r="AG495"/>
      <c r="AH495"/>
      <c r="AI495"/>
      <c r="AJ495"/>
      <c r="AK495"/>
      <c r="AL495"/>
      <c r="AM495"/>
      <c r="AP495"/>
      <c r="AQ495"/>
    </row>
    <row r="496" spans="21:43" x14ac:dyDescent="0.3">
      <c r="U496" s="136"/>
      <c r="V496" s="136"/>
      <c r="W496" s="136"/>
      <c r="X496" s="136"/>
      <c r="Y496" s="136"/>
      <c r="Z496" s="136"/>
      <c r="AA496" s="136"/>
      <c r="AB496"/>
      <c r="AC496"/>
      <c r="AD496"/>
      <c r="AE496"/>
      <c r="AF496"/>
      <c r="AG496"/>
      <c r="AH496"/>
      <c r="AI496"/>
      <c r="AJ496"/>
      <c r="AK496"/>
      <c r="AL496"/>
      <c r="AM496"/>
      <c r="AP496"/>
      <c r="AQ496"/>
    </row>
    <row r="497" spans="21:43" x14ac:dyDescent="0.3">
      <c r="U497" s="136"/>
      <c r="V497" s="136"/>
      <c r="W497" s="136"/>
      <c r="X497" s="136"/>
      <c r="Y497" s="136"/>
      <c r="Z497" s="136"/>
      <c r="AA497" s="136"/>
      <c r="AB497"/>
      <c r="AC497"/>
      <c r="AD497"/>
      <c r="AE497"/>
      <c r="AF497"/>
      <c r="AG497"/>
      <c r="AH497"/>
      <c r="AI497"/>
      <c r="AJ497"/>
      <c r="AK497"/>
      <c r="AL497"/>
      <c r="AM497"/>
      <c r="AP497"/>
      <c r="AQ497"/>
    </row>
    <row r="498" spans="21:43" x14ac:dyDescent="0.3">
      <c r="U498" s="136"/>
      <c r="V498" s="136"/>
      <c r="W498" s="136"/>
      <c r="X498" s="136"/>
      <c r="Y498" s="136"/>
      <c r="Z498" s="136"/>
      <c r="AA498" s="136"/>
      <c r="AB498"/>
      <c r="AC498"/>
      <c r="AD498"/>
      <c r="AE498"/>
      <c r="AF498"/>
      <c r="AG498"/>
      <c r="AH498"/>
      <c r="AI498"/>
      <c r="AJ498"/>
      <c r="AK498"/>
      <c r="AL498"/>
      <c r="AM498"/>
      <c r="AP498"/>
      <c r="AQ498"/>
    </row>
    <row r="499" spans="21:43" x14ac:dyDescent="0.3">
      <c r="U499" s="136"/>
      <c r="V499" s="136"/>
      <c r="W499" s="136"/>
      <c r="X499" s="136"/>
      <c r="Y499" s="136"/>
      <c r="Z499" s="136"/>
      <c r="AA499" s="136"/>
      <c r="AB499"/>
      <c r="AC499"/>
      <c r="AD499"/>
      <c r="AE499"/>
      <c r="AF499"/>
      <c r="AG499"/>
      <c r="AH499"/>
      <c r="AI499"/>
      <c r="AJ499"/>
      <c r="AK499"/>
      <c r="AL499"/>
      <c r="AM499"/>
      <c r="AP499"/>
      <c r="AQ499"/>
    </row>
    <row r="500" spans="21:43" x14ac:dyDescent="0.3">
      <c r="U500" s="136"/>
      <c r="V500" s="136"/>
      <c r="W500" s="136"/>
      <c r="X500" s="136"/>
      <c r="Y500" s="136"/>
      <c r="Z500" s="136"/>
      <c r="AA500" s="136"/>
      <c r="AB500"/>
      <c r="AC500"/>
      <c r="AD500"/>
      <c r="AE500"/>
      <c r="AF500"/>
      <c r="AG500"/>
      <c r="AH500"/>
      <c r="AI500"/>
      <c r="AJ500"/>
      <c r="AK500"/>
      <c r="AL500"/>
      <c r="AM500"/>
      <c r="AP500"/>
      <c r="AQ500"/>
    </row>
    <row r="501" spans="21:43" x14ac:dyDescent="0.3">
      <c r="U501" s="136"/>
      <c r="V501" s="136"/>
      <c r="W501" s="136"/>
      <c r="X501" s="136"/>
      <c r="Y501" s="136"/>
      <c r="Z501" s="136"/>
      <c r="AA501" s="136"/>
      <c r="AB501"/>
      <c r="AC501"/>
      <c r="AD501"/>
      <c r="AE501"/>
      <c r="AF501"/>
      <c r="AG501"/>
      <c r="AH501"/>
      <c r="AI501"/>
      <c r="AJ501"/>
      <c r="AK501"/>
      <c r="AL501"/>
      <c r="AM501"/>
      <c r="AP501"/>
      <c r="AQ501"/>
    </row>
    <row r="502" spans="21:43" x14ac:dyDescent="0.3">
      <c r="U502" s="136"/>
      <c r="V502" s="136"/>
      <c r="W502" s="136"/>
      <c r="X502" s="136"/>
      <c r="Y502" s="136"/>
      <c r="Z502" s="136"/>
      <c r="AA502" s="136"/>
      <c r="AB502"/>
      <c r="AC502"/>
      <c r="AD502"/>
      <c r="AE502"/>
      <c r="AF502"/>
      <c r="AG502"/>
      <c r="AH502"/>
      <c r="AI502"/>
      <c r="AJ502"/>
      <c r="AK502"/>
      <c r="AL502"/>
      <c r="AM502"/>
      <c r="AP502"/>
      <c r="AQ502"/>
    </row>
    <row r="503" spans="21:43" x14ac:dyDescent="0.3">
      <c r="U503" s="136"/>
      <c r="V503" s="136"/>
      <c r="W503" s="136"/>
      <c r="X503" s="136"/>
      <c r="Y503" s="136"/>
      <c r="Z503" s="136"/>
      <c r="AA503" s="136"/>
      <c r="AB503"/>
      <c r="AC503"/>
      <c r="AD503"/>
      <c r="AE503"/>
      <c r="AF503"/>
      <c r="AG503"/>
      <c r="AH503"/>
      <c r="AI503"/>
      <c r="AJ503"/>
      <c r="AK503"/>
      <c r="AL503"/>
      <c r="AM503"/>
      <c r="AP503"/>
      <c r="AQ503"/>
    </row>
    <row r="504" spans="21:43" x14ac:dyDescent="0.3">
      <c r="U504" s="136"/>
      <c r="V504" s="136"/>
      <c r="W504" s="136"/>
      <c r="X504" s="136"/>
      <c r="Y504" s="136"/>
      <c r="Z504" s="136"/>
      <c r="AA504" s="136"/>
      <c r="AB504"/>
      <c r="AC504"/>
      <c r="AD504"/>
      <c r="AE504"/>
      <c r="AF504"/>
      <c r="AG504"/>
      <c r="AH504"/>
      <c r="AI504"/>
      <c r="AJ504"/>
      <c r="AK504"/>
      <c r="AL504"/>
      <c r="AM504"/>
      <c r="AP504"/>
      <c r="AQ504"/>
    </row>
    <row r="505" spans="21:43" x14ac:dyDescent="0.3">
      <c r="U505" s="136"/>
      <c r="V505" s="136"/>
      <c r="W505" s="136"/>
      <c r="X505" s="136"/>
      <c r="Y505" s="136"/>
      <c r="Z505" s="136"/>
      <c r="AA505" s="136"/>
      <c r="AB505"/>
      <c r="AC505"/>
      <c r="AD505"/>
      <c r="AE505"/>
      <c r="AF505"/>
      <c r="AG505"/>
      <c r="AH505"/>
      <c r="AI505"/>
      <c r="AJ505"/>
      <c r="AK505"/>
      <c r="AL505"/>
      <c r="AM505"/>
      <c r="AP505"/>
      <c r="AQ505"/>
    </row>
    <row r="506" spans="21:43" x14ac:dyDescent="0.3">
      <c r="U506" s="136"/>
      <c r="V506" s="136"/>
      <c r="W506" s="136"/>
      <c r="X506" s="136"/>
      <c r="Y506" s="136"/>
      <c r="Z506" s="136"/>
      <c r="AA506" s="136"/>
      <c r="AB506"/>
      <c r="AC506"/>
      <c r="AD506"/>
      <c r="AE506"/>
      <c r="AF506"/>
      <c r="AG506"/>
      <c r="AH506"/>
      <c r="AI506"/>
      <c r="AJ506"/>
      <c r="AK506"/>
      <c r="AL506"/>
      <c r="AM506"/>
      <c r="AP506"/>
      <c r="AQ506"/>
    </row>
    <row r="507" spans="21:43" x14ac:dyDescent="0.3">
      <c r="U507" s="136"/>
      <c r="V507" s="136"/>
      <c r="W507" s="136"/>
      <c r="X507" s="136"/>
      <c r="Y507" s="136"/>
      <c r="Z507" s="136"/>
      <c r="AA507" s="136"/>
      <c r="AB507"/>
      <c r="AC507"/>
      <c r="AD507"/>
      <c r="AE507"/>
      <c r="AF507"/>
      <c r="AG507"/>
      <c r="AH507"/>
      <c r="AI507"/>
      <c r="AJ507"/>
      <c r="AK507"/>
      <c r="AL507"/>
      <c r="AM507"/>
      <c r="AP507"/>
      <c r="AQ507"/>
    </row>
    <row r="508" spans="21:43" x14ac:dyDescent="0.3">
      <c r="U508" s="136"/>
      <c r="V508" s="136"/>
      <c r="W508" s="136"/>
      <c r="X508" s="136"/>
      <c r="Y508" s="136"/>
      <c r="Z508" s="136"/>
      <c r="AA508" s="136"/>
      <c r="AB508"/>
      <c r="AC508"/>
      <c r="AD508"/>
      <c r="AE508"/>
      <c r="AF508"/>
      <c r="AG508"/>
      <c r="AH508"/>
      <c r="AI508"/>
      <c r="AJ508"/>
      <c r="AK508"/>
      <c r="AL508"/>
      <c r="AM508"/>
      <c r="AP508"/>
      <c r="AQ508"/>
    </row>
    <row r="509" spans="21:43" x14ac:dyDescent="0.3">
      <c r="U509" s="136"/>
      <c r="V509" s="136"/>
      <c r="W509" s="136"/>
      <c r="X509" s="136"/>
      <c r="Y509" s="136"/>
      <c r="Z509" s="136"/>
      <c r="AA509" s="136"/>
      <c r="AB509"/>
      <c r="AC509"/>
      <c r="AD509"/>
      <c r="AE509"/>
      <c r="AF509"/>
      <c r="AG509"/>
      <c r="AH509"/>
      <c r="AI509"/>
      <c r="AJ509"/>
      <c r="AK509"/>
      <c r="AL509"/>
      <c r="AM509"/>
      <c r="AP509"/>
      <c r="AQ509"/>
    </row>
    <row r="510" spans="21:43" x14ac:dyDescent="0.3">
      <c r="U510" s="136"/>
      <c r="V510" s="136"/>
      <c r="W510" s="136"/>
      <c r="X510" s="136"/>
      <c r="Y510" s="136"/>
      <c r="Z510" s="136"/>
      <c r="AA510" s="136"/>
      <c r="AB510"/>
      <c r="AC510"/>
      <c r="AD510"/>
      <c r="AE510"/>
      <c r="AF510"/>
      <c r="AG510"/>
      <c r="AH510"/>
      <c r="AI510"/>
      <c r="AJ510"/>
      <c r="AK510"/>
      <c r="AL510"/>
      <c r="AM510"/>
      <c r="AP510"/>
      <c r="AQ510"/>
    </row>
    <row r="511" spans="21:43" x14ac:dyDescent="0.3">
      <c r="U511" s="136"/>
      <c r="V511" s="136"/>
      <c r="W511" s="136"/>
      <c r="X511" s="136"/>
      <c r="Y511" s="136"/>
      <c r="Z511" s="136"/>
      <c r="AA511" s="136"/>
      <c r="AB511"/>
      <c r="AC511"/>
      <c r="AD511"/>
      <c r="AE511"/>
      <c r="AF511"/>
      <c r="AG511"/>
      <c r="AH511"/>
      <c r="AI511"/>
      <c r="AJ511"/>
      <c r="AK511"/>
      <c r="AL511"/>
      <c r="AM511"/>
      <c r="AP511"/>
      <c r="AQ511"/>
    </row>
    <row r="512" spans="21:43" x14ac:dyDescent="0.3">
      <c r="U512" s="136"/>
      <c r="V512" s="136"/>
      <c r="W512" s="136"/>
      <c r="X512" s="136"/>
      <c r="Y512" s="136"/>
      <c r="Z512" s="136"/>
      <c r="AA512" s="136"/>
      <c r="AB512"/>
      <c r="AC512"/>
      <c r="AD512"/>
      <c r="AE512"/>
      <c r="AF512"/>
      <c r="AG512"/>
      <c r="AH512"/>
      <c r="AI512"/>
      <c r="AJ512"/>
      <c r="AK512"/>
      <c r="AL512"/>
      <c r="AM512"/>
      <c r="AP512"/>
      <c r="AQ512"/>
    </row>
    <row r="513" spans="21:43" x14ac:dyDescent="0.3">
      <c r="U513" s="136"/>
      <c r="V513" s="136"/>
      <c r="W513" s="136"/>
      <c r="X513" s="136"/>
      <c r="Y513" s="136"/>
      <c r="Z513" s="136"/>
      <c r="AA513" s="136"/>
      <c r="AB513"/>
      <c r="AC513"/>
      <c r="AD513"/>
      <c r="AE513"/>
      <c r="AF513"/>
      <c r="AG513"/>
      <c r="AH513"/>
      <c r="AI513"/>
      <c r="AJ513"/>
      <c r="AK513"/>
      <c r="AL513"/>
      <c r="AM513"/>
      <c r="AP513"/>
      <c r="AQ513"/>
    </row>
    <row r="514" spans="21:43" x14ac:dyDescent="0.3">
      <c r="U514" s="136"/>
      <c r="V514" s="136"/>
      <c r="W514" s="136"/>
      <c r="X514" s="136"/>
      <c r="Y514" s="136"/>
      <c r="Z514" s="136"/>
      <c r="AA514" s="136"/>
      <c r="AB514"/>
      <c r="AC514"/>
      <c r="AD514"/>
      <c r="AE514"/>
      <c r="AF514"/>
      <c r="AG514"/>
      <c r="AH514"/>
      <c r="AI514"/>
      <c r="AJ514"/>
      <c r="AK514"/>
      <c r="AL514"/>
      <c r="AM514"/>
      <c r="AP514"/>
      <c r="AQ514"/>
    </row>
    <row r="515" spans="21:43" x14ac:dyDescent="0.3">
      <c r="U515" s="136"/>
      <c r="V515" s="136"/>
      <c r="W515" s="136"/>
      <c r="X515" s="136"/>
      <c r="Y515" s="136"/>
      <c r="Z515" s="136"/>
      <c r="AA515" s="136"/>
      <c r="AB515"/>
      <c r="AC515"/>
      <c r="AD515"/>
      <c r="AE515"/>
      <c r="AF515"/>
      <c r="AG515"/>
      <c r="AH515"/>
      <c r="AI515"/>
      <c r="AJ515"/>
      <c r="AK515"/>
      <c r="AL515"/>
      <c r="AM515"/>
      <c r="AP515"/>
      <c r="AQ515"/>
    </row>
    <row r="516" spans="21:43" x14ac:dyDescent="0.3">
      <c r="U516" s="136"/>
      <c r="V516" s="136"/>
      <c r="W516" s="136"/>
      <c r="X516" s="136"/>
      <c r="Y516" s="136"/>
      <c r="Z516" s="136"/>
      <c r="AA516" s="136"/>
      <c r="AB516"/>
      <c r="AC516"/>
      <c r="AD516"/>
      <c r="AE516"/>
      <c r="AF516"/>
      <c r="AG516"/>
      <c r="AH516"/>
      <c r="AI516"/>
      <c r="AJ516"/>
      <c r="AK516"/>
      <c r="AL516"/>
      <c r="AM516"/>
      <c r="AP516"/>
      <c r="AQ516"/>
    </row>
    <row r="517" spans="21:43" x14ac:dyDescent="0.3">
      <c r="U517" s="136"/>
      <c r="V517" s="136"/>
      <c r="W517" s="136"/>
      <c r="X517" s="136"/>
      <c r="Y517" s="136"/>
      <c r="Z517" s="136"/>
      <c r="AA517" s="136"/>
      <c r="AB517"/>
      <c r="AC517"/>
      <c r="AD517"/>
      <c r="AE517"/>
      <c r="AF517"/>
      <c r="AG517"/>
      <c r="AH517"/>
      <c r="AI517"/>
      <c r="AJ517"/>
      <c r="AK517"/>
      <c r="AL517"/>
      <c r="AM517"/>
      <c r="AP517"/>
      <c r="AQ517"/>
    </row>
    <row r="518" spans="21:43" x14ac:dyDescent="0.3">
      <c r="U518" s="136"/>
      <c r="V518" s="136"/>
      <c r="W518" s="136"/>
      <c r="X518" s="136"/>
      <c r="Y518" s="136"/>
      <c r="Z518" s="136"/>
      <c r="AA518" s="136"/>
      <c r="AB518"/>
      <c r="AC518"/>
      <c r="AD518"/>
      <c r="AE518"/>
      <c r="AF518"/>
      <c r="AG518"/>
      <c r="AH518"/>
      <c r="AI518"/>
      <c r="AJ518"/>
      <c r="AK518"/>
      <c r="AL518"/>
      <c r="AM518"/>
      <c r="AP518"/>
      <c r="AQ518"/>
    </row>
    <row r="519" spans="21:43" x14ac:dyDescent="0.3">
      <c r="U519" s="136"/>
      <c r="V519" s="136"/>
      <c r="W519" s="136"/>
      <c r="X519" s="136"/>
      <c r="Y519" s="136"/>
      <c r="Z519" s="136"/>
      <c r="AA519" s="136"/>
      <c r="AB519"/>
      <c r="AC519"/>
      <c r="AD519"/>
      <c r="AE519"/>
      <c r="AF519"/>
      <c r="AG519"/>
      <c r="AH519"/>
      <c r="AI519"/>
      <c r="AJ519"/>
      <c r="AK519"/>
      <c r="AL519"/>
      <c r="AM519"/>
      <c r="AP519"/>
      <c r="AQ519"/>
    </row>
    <row r="520" spans="21:43" x14ac:dyDescent="0.3">
      <c r="U520" s="136"/>
      <c r="V520" s="136"/>
      <c r="W520" s="136"/>
      <c r="X520" s="136"/>
      <c r="Y520" s="136"/>
      <c r="Z520" s="136"/>
      <c r="AA520" s="136"/>
      <c r="AB520"/>
      <c r="AC520"/>
      <c r="AD520"/>
      <c r="AE520"/>
      <c r="AF520"/>
      <c r="AG520"/>
      <c r="AH520"/>
      <c r="AI520"/>
      <c r="AJ520"/>
      <c r="AK520"/>
      <c r="AL520"/>
      <c r="AM520"/>
      <c r="AP520"/>
      <c r="AQ520"/>
    </row>
    <row r="521" spans="21:43" x14ac:dyDescent="0.3">
      <c r="U521" s="136"/>
      <c r="V521" s="136"/>
      <c r="W521" s="136"/>
      <c r="X521" s="136"/>
      <c r="Y521" s="136"/>
      <c r="Z521" s="136"/>
      <c r="AA521" s="136"/>
      <c r="AB521"/>
      <c r="AC521"/>
      <c r="AD521"/>
      <c r="AE521"/>
      <c r="AF521"/>
      <c r="AG521"/>
      <c r="AH521"/>
      <c r="AI521"/>
      <c r="AJ521"/>
      <c r="AK521"/>
      <c r="AL521"/>
      <c r="AM521"/>
      <c r="AP521"/>
      <c r="AQ521"/>
    </row>
    <row r="522" spans="21:43" x14ac:dyDescent="0.3">
      <c r="AJ522"/>
      <c r="AK522"/>
      <c r="AL522"/>
      <c r="AM522"/>
      <c r="AP522"/>
      <c r="AQ522"/>
    </row>
    <row r="523" spans="21:43" x14ac:dyDescent="0.3">
      <c r="AJ523"/>
      <c r="AK523"/>
      <c r="AL523"/>
      <c r="AM523"/>
      <c r="AP523"/>
      <c r="AQ523"/>
    </row>
    <row r="524" spans="21:43" x14ac:dyDescent="0.3">
      <c r="AJ524"/>
      <c r="AK524"/>
      <c r="AL524"/>
      <c r="AM524"/>
      <c r="AP524"/>
      <c r="AQ524"/>
    </row>
    <row r="525" spans="21:43" x14ac:dyDescent="0.3">
      <c r="AJ525"/>
      <c r="AK525"/>
      <c r="AL525"/>
      <c r="AM525"/>
      <c r="AP525"/>
      <c r="AQ525"/>
    </row>
    <row r="526" spans="21:43" x14ac:dyDescent="0.3">
      <c r="AJ526"/>
      <c r="AK526"/>
      <c r="AL526"/>
      <c r="AM526"/>
      <c r="AP526"/>
      <c r="AQ526"/>
    </row>
    <row r="527" spans="21:43" x14ac:dyDescent="0.3">
      <c r="AJ527"/>
      <c r="AK527"/>
      <c r="AL527"/>
      <c r="AM527"/>
      <c r="AP527"/>
      <c r="AQ527"/>
    </row>
    <row r="528" spans="21:43" x14ac:dyDescent="0.3">
      <c r="AJ528"/>
      <c r="AK528"/>
      <c r="AL528"/>
      <c r="AM528"/>
      <c r="AP528"/>
      <c r="AQ528"/>
    </row>
    <row r="529" spans="36:43" x14ac:dyDescent="0.3">
      <c r="AJ529"/>
      <c r="AK529"/>
      <c r="AL529"/>
      <c r="AM529"/>
      <c r="AP529"/>
      <c r="AQ529"/>
    </row>
    <row r="530" spans="36:43" x14ac:dyDescent="0.3">
      <c r="AJ530"/>
      <c r="AK530"/>
      <c r="AL530"/>
      <c r="AM530"/>
      <c r="AP530"/>
      <c r="AQ530"/>
    </row>
    <row r="531" spans="36:43" x14ac:dyDescent="0.3">
      <c r="AJ531"/>
      <c r="AK531"/>
      <c r="AL531"/>
      <c r="AM531"/>
      <c r="AP531"/>
      <c r="AQ531"/>
    </row>
    <row r="532" spans="36:43" x14ac:dyDescent="0.3">
      <c r="AJ532"/>
      <c r="AK532"/>
      <c r="AL532"/>
      <c r="AM532"/>
      <c r="AP532"/>
      <c r="AQ532"/>
    </row>
    <row r="533" spans="36:43" x14ac:dyDescent="0.3">
      <c r="AJ533"/>
      <c r="AK533"/>
      <c r="AL533"/>
      <c r="AM533"/>
      <c r="AP533"/>
      <c r="AQ533"/>
    </row>
    <row r="534" spans="36:43" x14ac:dyDescent="0.3">
      <c r="AJ534"/>
      <c r="AK534"/>
      <c r="AL534"/>
      <c r="AM534"/>
      <c r="AP534"/>
      <c r="AQ534"/>
    </row>
    <row r="535" spans="36:43" x14ac:dyDescent="0.3">
      <c r="AJ535"/>
      <c r="AK535"/>
      <c r="AL535"/>
      <c r="AM535"/>
      <c r="AP535"/>
      <c r="AQ535"/>
    </row>
    <row r="536" spans="36:43" x14ac:dyDescent="0.3">
      <c r="AJ536"/>
      <c r="AK536"/>
      <c r="AL536"/>
      <c r="AM536"/>
      <c r="AP536"/>
      <c r="AQ536"/>
    </row>
    <row r="537" spans="36:43" x14ac:dyDescent="0.3">
      <c r="AJ537"/>
      <c r="AK537"/>
      <c r="AL537"/>
      <c r="AM537"/>
      <c r="AP537"/>
      <c r="AQ537"/>
    </row>
    <row r="538" spans="36:43" x14ac:dyDescent="0.3">
      <c r="AJ538"/>
      <c r="AK538"/>
      <c r="AL538"/>
      <c r="AM538"/>
      <c r="AP538"/>
      <c r="AQ538"/>
    </row>
    <row r="539" spans="36:43" x14ac:dyDescent="0.3">
      <c r="AJ539"/>
      <c r="AK539"/>
      <c r="AL539"/>
      <c r="AM539"/>
      <c r="AP539"/>
      <c r="AQ539"/>
    </row>
    <row r="540" spans="36:43" x14ac:dyDescent="0.3">
      <c r="AJ540"/>
      <c r="AK540"/>
      <c r="AL540"/>
      <c r="AM540"/>
      <c r="AP540"/>
      <c r="AQ540"/>
    </row>
    <row r="541" spans="36:43" x14ac:dyDescent="0.3">
      <c r="AJ541"/>
      <c r="AK541"/>
      <c r="AL541"/>
      <c r="AM541"/>
      <c r="AP541"/>
      <c r="AQ541"/>
    </row>
    <row r="542" spans="36:43" x14ac:dyDescent="0.3">
      <c r="AJ542"/>
      <c r="AK542"/>
      <c r="AL542"/>
      <c r="AM542"/>
      <c r="AP542"/>
      <c r="AQ542"/>
    </row>
    <row r="543" spans="36:43" x14ac:dyDescent="0.3">
      <c r="AJ543"/>
      <c r="AK543"/>
      <c r="AL543"/>
      <c r="AM543"/>
      <c r="AP543"/>
      <c r="AQ543"/>
    </row>
    <row r="544" spans="36:43" x14ac:dyDescent="0.3">
      <c r="AJ544"/>
      <c r="AK544"/>
      <c r="AL544"/>
      <c r="AM544"/>
      <c r="AP544"/>
      <c r="AQ544"/>
    </row>
    <row r="545" spans="36:43" x14ac:dyDescent="0.3">
      <c r="AJ545"/>
      <c r="AK545"/>
      <c r="AL545"/>
      <c r="AM545"/>
      <c r="AP545"/>
      <c r="AQ545"/>
    </row>
    <row r="546" spans="36:43" x14ac:dyDescent="0.3">
      <c r="AJ546"/>
      <c r="AK546"/>
      <c r="AL546"/>
      <c r="AM546"/>
      <c r="AP546"/>
      <c r="AQ546"/>
    </row>
    <row r="547" spans="36:43" x14ac:dyDescent="0.3">
      <c r="AJ547"/>
      <c r="AK547"/>
      <c r="AL547"/>
      <c r="AM547"/>
      <c r="AP547"/>
      <c r="AQ547"/>
    </row>
    <row r="548" spans="36:43" x14ac:dyDescent="0.3">
      <c r="AJ548"/>
      <c r="AK548"/>
      <c r="AL548"/>
      <c r="AM548"/>
      <c r="AP548"/>
      <c r="AQ548"/>
    </row>
    <row r="549" spans="36:43" x14ac:dyDescent="0.3">
      <c r="AJ549"/>
      <c r="AK549"/>
      <c r="AL549"/>
      <c r="AM549"/>
      <c r="AP549"/>
      <c r="AQ549"/>
    </row>
    <row r="550" spans="36:43" x14ac:dyDescent="0.3">
      <c r="AJ550"/>
      <c r="AK550"/>
      <c r="AL550"/>
      <c r="AM550"/>
      <c r="AP550"/>
      <c r="AQ550"/>
    </row>
    <row r="551" spans="36:43" x14ac:dyDescent="0.3">
      <c r="AJ551"/>
      <c r="AK551"/>
      <c r="AL551"/>
      <c r="AM551"/>
      <c r="AP551"/>
      <c r="AQ551"/>
    </row>
    <row r="552" spans="36:43" x14ac:dyDescent="0.3">
      <c r="AJ552"/>
      <c r="AK552"/>
      <c r="AL552"/>
      <c r="AM552"/>
      <c r="AP552"/>
      <c r="AQ552"/>
    </row>
    <row r="553" spans="36:43" x14ac:dyDescent="0.3">
      <c r="AJ553"/>
      <c r="AK553"/>
      <c r="AL553"/>
      <c r="AM553"/>
      <c r="AP553"/>
      <c r="AQ553"/>
    </row>
    <row r="554" spans="36:43" x14ac:dyDescent="0.3">
      <c r="AJ554"/>
      <c r="AK554"/>
      <c r="AL554"/>
      <c r="AM554"/>
      <c r="AP554"/>
      <c r="AQ554"/>
    </row>
    <row r="555" spans="36:43" x14ac:dyDescent="0.3">
      <c r="AJ555"/>
      <c r="AK555"/>
      <c r="AL555"/>
      <c r="AM555"/>
      <c r="AP555"/>
      <c r="AQ555"/>
    </row>
    <row r="556" spans="36:43" x14ac:dyDescent="0.3">
      <c r="AJ556"/>
      <c r="AK556"/>
      <c r="AL556"/>
      <c r="AM556"/>
      <c r="AP556"/>
      <c r="AQ556"/>
    </row>
    <row r="557" spans="36:43" x14ac:dyDescent="0.3">
      <c r="AJ557"/>
      <c r="AK557"/>
      <c r="AL557"/>
      <c r="AM557"/>
    </row>
    <row r="558" spans="36:43" x14ac:dyDescent="0.3">
      <c r="AJ558"/>
      <c r="AK558"/>
      <c r="AL558"/>
      <c r="AM558"/>
    </row>
  </sheetData>
  <autoFilter ref="A1:BB356" xr:uid="{00000000-0009-0000-0000-000003000000}">
    <sortState xmlns:xlrd2="http://schemas.microsoft.com/office/spreadsheetml/2017/richdata2" ref="A2:BB356">
      <sortCondition ref="A1:A356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556"/>
  <sheetViews>
    <sheetView zoomScale="90" zoomScaleNormal="90" workbookViewId="0">
      <pane xSplit="7" ySplit="1" topLeftCell="H2" activePane="bottomRight" state="frozen"/>
      <selection activeCell="J4" sqref="J4"/>
      <selection pane="topRight" activeCell="J4" sqref="J4"/>
      <selection pane="bottomLeft" activeCell="J4" sqref="J4"/>
      <selection pane="bottomRight" activeCell="B1" sqref="B1"/>
    </sheetView>
  </sheetViews>
  <sheetFormatPr defaultColWidth="8.6640625" defaultRowHeight="13.8" outlineLevelCol="1" x14ac:dyDescent="0.3"/>
  <cols>
    <col min="1" max="1" width="5.44140625" style="4" customWidth="1"/>
    <col min="2" max="2" width="21.33203125" style="5" bestFit="1" customWidth="1"/>
    <col min="3" max="3" width="32.6640625" style="1" bestFit="1" customWidth="1"/>
    <col min="4" max="5" width="7.44140625" style="1" customWidth="1"/>
    <col min="6" max="6" width="5.44140625" style="1" customWidth="1"/>
    <col min="7" max="7" width="8.44140625" style="5" bestFit="1" customWidth="1"/>
    <col min="8" max="9" width="5.6640625" style="135" customWidth="1"/>
    <col min="10" max="10" width="7.44140625" style="135" customWidth="1" outlineLevel="1"/>
    <col min="11" max="26" width="5.6640625" style="135" customWidth="1" outlineLevel="1"/>
    <col min="27" max="27" width="5.6640625" style="135" customWidth="1"/>
    <col min="28" max="28" width="6.5546875" style="1" hidden="1" customWidth="1" outlineLevel="1"/>
    <col min="29" max="39" width="5.6640625" style="1" hidden="1" customWidth="1" outlineLevel="1"/>
    <col min="40" max="40" width="5.6640625" style="1" customWidth="1" collapsed="1"/>
    <col min="41" max="41" width="5.6640625" style="1" hidden="1" customWidth="1" outlineLevel="1"/>
    <col min="42" max="43" width="7" style="1" hidden="1" customWidth="1" outlineLevel="1"/>
    <col min="44" max="50" width="5.33203125" style="1" hidden="1" customWidth="1" outlineLevel="1"/>
    <col min="51" max="54" width="8.6640625" style="1" hidden="1" customWidth="1" outlineLevel="1"/>
    <col min="55" max="55" width="8.6640625" style="1" collapsed="1"/>
    <col min="56" max="16384" width="8.6640625" style="1"/>
  </cols>
  <sheetData>
    <row r="1" spans="1:57" ht="87" customHeight="1" thickBot="1" x14ac:dyDescent="0.35">
      <c r="A1" s="42" t="s">
        <v>0</v>
      </c>
      <c r="B1" s="18" t="s">
        <v>1</v>
      </c>
      <c r="C1" s="19" t="s">
        <v>3</v>
      </c>
      <c r="D1" s="20" t="s">
        <v>2</v>
      </c>
      <c r="E1" s="27" t="s">
        <v>16</v>
      </c>
      <c r="F1" s="26" t="s">
        <v>15</v>
      </c>
      <c r="G1" s="27" t="s">
        <v>5</v>
      </c>
      <c r="H1" s="126" t="s">
        <v>4</v>
      </c>
      <c r="I1" s="119" t="s">
        <v>1156</v>
      </c>
      <c r="J1" s="127" t="s">
        <v>48</v>
      </c>
      <c r="K1" s="127" t="s">
        <v>23</v>
      </c>
      <c r="L1" s="127" t="s">
        <v>50</v>
      </c>
      <c r="M1" s="127" t="s">
        <v>1207</v>
      </c>
      <c r="N1" s="127" t="s">
        <v>51</v>
      </c>
      <c r="O1" s="127" t="s">
        <v>22</v>
      </c>
      <c r="P1" s="127" t="s">
        <v>49</v>
      </c>
      <c r="Q1" s="127" t="s">
        <v>1208</v>
      </c>
      <c r="R1" s="127" t="s">
        <v>1209</v>
      </c>
      <c r="S1" s="177" t="s">
        <v>1210</v>
      </c>
      <c r="T1" s="177" t="s">
        <v>1211</v>
      </c>
      <c r="U1" s="138" t="s">
        <v>24</v>
      </c>
      <c r="V1" s="138" t="s">
        <v>10</v>
      </c>
      <c r="W1" s="138" t="s">
        <v>12</v>
      </c>
      <c r="X1" s="138" t="s">
        <v>11</v>
      </c>
      <c r="Y1" s="138" t="s">
        <v>14</v>
      </c>
      <c r="Z1" s="138" t="s">
        <v>65</v>
      </c>
      <c r="AA1" s="127" t="s">
        <v>75</v>
      </c>
      <c r="AB1" s="28" t="s">
        <v>73</v>
      </c>
      <c r="AC1" s="28" t="s">
        <v>27</v>
      </c>
      <c r="AD1" s="28" t="s">
        <v>25</v>
      </c>
      <c r="AE1" s="28" t="s">
        <v>87</v>
      </c>
      <c r="AF1" s="28" t="s">
        <v>638</v>
      </c>
      <c r="AG1" s="28" t="s">
        <v>88</v>
      </c>
      <c r="AH1" s="28" t="s">
        <v>89</v>
      </c>
      <c r="AI1" s="28" t="s">
        <v>90</v>
      </c>
      <c r="AJ1" s="28" t="s">
        <v>639</v>
      </c>
      <c r="AK1" s="28" t="s">
        <v>640</v>
      </c>
      <c r="AL1" s="28" t="s">
        <v>91</v>
      </c>
      <c r="AM1" s="28" t="s">
        <v>65</v>
      </c>
      <c r="AN1" s="28" t="s">
        <v>93</v>
      </c>
      <c r="AO1" s="28" t="s">
        <v>94</v>
      </c>
      <c r="AP1" s="28" t="s">
        <v>95</v>
      </c>
      <c r="AQ1" s="28" t="s">
        <v>25</v>
      </c>
      <c r="AR1" s="28" t="s">
        <v>96</v>
      </c>
      <c r="AS1" s="28" t="s">
        <v>97</v>
      </c>
      <c r="AT1" s="28" t="s">
        <v>13</v>
      </c>
      <c r="AU1" s="28" t="s">
        <v>98</v>
      </c>
      <c r="AV1" s="28" t="s">
        <v>99</v>
      </c>
      <c r="AW1" s="28" t="s">
        <v>100</v>
      </c>
      <c r="AX1" s="28" t="s">
        <v>101</v>
      </c>
      <c r="AY1" s="109" t="s">
        <v>102</v>
      </c>
      <c r="AZ1" s="109" t="s">
        <v>105</v>
      </c>
      <c r="BA1" s="109" t="s">
        <v>106</v>
      </c>
      <c r="BB1" s="109" t="s">
        <v>107</v>
      </c>
    </row>
    <row r="2" spans="1:57" x14ac:dyDescent="0.3">
      <c r="A2" s="43">
        <f ca="1">RANK(E2,$E$2:$E$200)</f>
        <v>1</v>
      </c>
      <c r="B2" s="52" t="s">
        <v>18</v>
      </c>
      <c r="C2" s="56" t="s">
        <v>1162</v>
      </c>
      <c r="D2" s="14" t="s">
        <v>9</v>
      </c>
      <c r="E2" s="34">
        <f ca="1">SUMPRODUCT(LARGE(H2:BB2,ROW(INDIRECT("1:"&amp;MIN(20,COUNT(H2:BB2))))))</f>
        <v>475</v>
      </c>
      <c r="F2" s="63">
        <f>COUNT(H2:BB2)</f>
        <v>10</v>
      </c>
      <c r="G2" s="11">
        <f>SUM(H2:BB2)</f>
        <v>475</v>
      </c>
      <c r="H2" s="128"/>
      <c r="I2" s="128">
        <v>50</v>
      </c>
      <c r="J2" s="121" t="s">
        <v>71</v>
      </c>
      <c r="K2" s="121" t="s">
        <v>71</v>
      </c>
      <c r="L2" s="121">
        <v>1.6</v>
      </c>
      <c r="M2" s="121">
        <v>29.4</v>
      </c>
      <c r="N2" s="121">
        <v>60</v>
      </c>
      <c r="O2" s="121">
        <v>56</v>
      </c>
      <c r="P2" s="121">
        <v>48</v>
      </c>
      <c r="Q2" s="121">
        <v>80</v>
      </c>
      <c r="R2" s="121" t="s">
        <v>71</v>
      </c>
      <c r="S2" s="121">
        <v>40</v>
      </c>
      <c r="T2" s="121">
        <v>60</v>
      </c>
      <c r="U2" s="121"/>
      <c r="V2" s="121"/>
      <c r="W2" s="121"/>
      <c r="X2" s="121"/>
      <c r="Y2" s="121"/>
      <c r="Z2" s="121"/>
      <c r="AA2" s="120">
        <v>50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70"/>
      <c r="AM2" s="6"/>
      <c r="AN2" s="6"/>
      <c r="AO2" s="6"/>
      <c r="AP2" s="6"/>
      <c r="AQ2" s="24"/>
      <c r="AR2" s="24"/>
      <c r="AS2" s="24"/>
      <c r="AT2" s="70"/>
      <c r="AU2" s="24"/>
      <c r="AV2" s="24"/>
      <c r="AW2" s="24"/>
      <c r="AX2" s="24"/>
      <c r="AY2" s="7"/>
      <c r="AZ2" s="10"/>
      <c r="BA2" s="10"/>
      <c r="BB2" s="10"/>
      <c r="BC2" s="98"/>
      <c r="BD2" s="98"/>
      <c r="BE2" s="98"/>
    </row>
    <row r="3" spans="1:57" x14ac:dyDescent="0.3">
      <c r="A3" s="43">
        <f ca="1">RANK(E3,$E$2:$E$200)</f>
        <v>2</v>
      </c>
      <c r="B3" s="49" t="s">
        <v>300</v>
      </c>
      <c r="C3" s="49" t="s">
        <v>1206</v>
      </c>
      <c r="D3" s="14" t="s">
        <v>9</v>
      </c>
      <c r="E3" s="34">
        <f ca="1">SUMPRODUCT(LARGE(H3:BB3,ROW(INDIRECT("1:"&amp;MIN(20,COUNT(H3:BB3))))))</f>
        <v>313.99999999999994</v>
      </c>
      <c r="F3" s="63">
        <f>COUNT(H3:BB3)</f>
        <v>9</v>
      </c>
      <c r="G3" s="11">
        <f>SUM(H3:BB3)</f>
        <v>314</v>
      </c>
      <c r="H3" s="128"/>
      <c r="I3" s="128"/>
      <c r="J3" s="121" t="s">
        <v>71</v>
      </c>
      <c r="K3" s="121">
        <v>44.8</v>
      </c>
      <c r="L3" s="121">
        <v>41.6</v>
      </c>
      <c r="M3" s="121">
        <v>56</v>
      </c>
      <c r="N3" s="121">
        <v>26.4</v>
      </c>
      <c r="O3" s="121">
        <v>36.4</v>
      </c>
      <c r="P3" s="121">
        <v>19.2</v>
      </c>
      <c r="Q3" s="121">
        <v>27.200000000000003</v>
      </c>
      <c r="R3" s="121" t="s">
        <v>71</v>
      </c>
      <c r="S3" s="121" t="s">
        <v>71</v>
      </c>
      <c r="T3" s="121">
        <v>26.4</v>
      </c>
      <c r="U3" s="121"/>
      <c r="V3" s="121"/>
      <c r="W3" s="121"/>
      <c r="X3" s="121"/>
      <c r="Y3" s="121"/>
      <c r="Z3" s="121"/>
      <c r="AA3" s="120">
        <v>36</v>
      </c>
      <c r="AB3" s="6"/>
      <c r="AC3" s="6"/>
      <c r="AD3" s="6"/>
      <c r="AE3" s="6"/>
      <c r="AF3" s="6"/>
      <c r="AG3" s="6"/>
      <c r="AH3" s="6"/>
      <c r="AI3" s="6"/>
      <c r="AJ3" s="6"/>
      <c r="AK3" s="6"/>
      <c r="AL3" s="70"/>
      <c r="AM3" s="6"/>
      <c r="AN3" s="6"/>
      <c r="AO3" s="6"/>
      <c r="AP3" s="6"/>
      <c r="AQ3" s="24"/>
      <c r="AR3" s="24"/>
      <c r="AS3" s="24"/>
      <c r="AT3" s="70"/>
      <c r="AU3" s="24"/>
      <c r="AV3" s="24"/>
      <c r="AW3" s="24"/>
      <c r="AX3" s="24"/>
      <c r="AY3" s="7"/>
      <c r="AZ3" s="10"/>
      <c r="BA3" s="10"/>
      <c r="BB3" s="10"/>
      <c r="BC3" s="98"/>
      <c r="BD3" s="98"/>
      <c r="BE3" s="98"/>
    </row>
    <row r="4" spans="1:57" x14ac:dyDescent="0.3">
      <c r="A4" s="43">
        <f ca="1">RANK(E4,$E$2:$E$200)</f>
        <v>3</v>
      </c>
      <c r="B4" s="2" t="s">
        <v>518</v>
      </c>
      <c r="C4" s="115" t="s">
        <v>1202</v>
      </c>
      <c r="D4" s="14" t="s">
        <v>9</v>
      </c>
      <c r="E4" s="34">
        <f ca="1">SUMPRODUCT(LARGE(H4:BB4,ROW(INDIRECT("1:"&amp;MIN(20,COUNT(H4:BB4))))))</f>
        <v>310.79999999999995</v>
      </c>
      <c r="F4" s="63">
        <f>COUNT(H4:BB4)</f>
        <v>7</v>
      </c>
      <c r="G4" s="11">
        <f>SUM(H4:BB4)</f>
        <v>310.8</v>
      </c>
      <c r="H4" s="128"/>
      <c r="I4" s="128"/>
      <c r="J4" s="121" t="s">
        <v>71</v>
      </c>
      <c r="K4" s="121">
        <v>36.4</v>
      </c>
      <c r="L4" s="121">
        <v>64</v>
      </c>
      <c r="M4" s="121">
        <v>25.2</v>
      </c>
      <c r="N4" s="121">
        <v>48</v>
      </c>
      <c r="O4" s="121" t="s">
        <v>71</v>
      </c>
      <c r="P4" s="121">
        <v>54</v>
      </c>
      <c r="Q4" s="121" t="s">
        <v>71</v>
      </c>
      <c r="R4" s="121" t="s">
        <v>71</v>
      </c>
      <c r="S4" s="121" t="s">
        <v>71</v>
      </c>
      <c r="T4" s="121">
        <v>43.199999999999996</v>
      </c>
      <c r="U4" s="121"/>
      <c r="V4" s="121"/>
      <c r="W4" s="121"/>
      <c r="X4" s="121"/>
      <c r="Y4" s="121"/>
      <c r="Z4" s="121"/>
      <c r="AA4" s="120">
        <v>40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70"/>
      <c r="AM4" s="6"/>
      <c r="AN4" s="6"/>
      <c r="AO4" s="6"/>
      <c r="AP4" s="6"/>
      <c r="AQ4" s="24"/>
      <c r="AR4" s="24"/>
      <c r="AS4" s="24"/>
      <c r="AT4" s="70"/>
      <c r="AU4" s="24"/>
      <c r="AV4" s="24"/>
      <c r="AW4" s="24"/>
      <c r="AX4" s="24"/>
      <c r="AY4" s="7"/>
      <c r="AZ4" s="10"/>
      <c r="BA4" s="10"/>
      <c r="BB4" s="10"/>
      <c r="BC4" s="98"/>
    </row>
    <row r="5" spans="1:57" x14ac:dyDescent="0.3">
      <c r="A5" s="43">
        <f ca="1">RANK(E5,$E$2:$E$200)</f>
        <v>4</v>
      </c>
      <c r="B5" s="1" t="s">
        <v>597</v>
      </c>
      <c r="C5" s="2" t="s">
        <v>1167</v>
      </c>
      <c r="D5" s="14" t="s">
        <v>9</v>
      </c>
      <c r="E5" s="34">
        <f ca="1">SUMPRODUCT(LARGE(H5:BB5,ROW(INDIRECT("1:"&amp;MIN(20,COUNT(H5:BB5))))))</f>
        <v>280.40000000000003</v>
      </c>
      <c r="F5" s="63">
        <f>COUNT(H5:BB5)</f>
        <v>8</v>
      </c>
      <c r="G5" s="11">
        <f>SUM(H5:BB5)</f>
        <v>280.39999999999998</v>
      </c>
      <c r="H5" s="128">
        <v>45</v>
      </c>
      <c r="I5" s="128"/>
      <c r="J5" s="121">
        <v>45</v>
      </c>
      <c r="K5" s="121" t="s">
        <v>71</v>
      </c>
      <c r="L5" s="121">
        <v>57.6</v>
      </c>
      <c r="M5" s="121">
        <v>36.4</v>
      </c>
      <c r="N5" s="121">
        <v>15.6</v>
      </c>
      <c r="O5" s="121">
        <v>44.8</v>
      </c>
      <c r="P5" s="121">
        <v>16.8</v>
      </c>
      <c r="Q5" s="121">
        <v>19.200000000000003</v>
      </c>
      <c r="R5" s="121" t="s">
        <v>71</v>
      </c>
      <c r="S5" s="121" t="s">
        <v>71</v>
      </c>
      <c r="T5" s="121" t="s">
        <v>71</v>
      </c>
      <c r="U5" s="121"/>
      <c r="V5" s="121"/>
      <c r="W5" s="121"/>
      <c r="X5" s="121"/>
      <c r="Y5" s="121"/>
      <c r="Z5" s="121"/>
      <c r="AA5" s="120" t="s">
        <v>71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70"/>
      <c r="AM5" s="6"/>
      <c r="AN5" s="6"/>
      <c r="AO5" s="6"/>
      <c r="AP5" s="6"/>
      <c r="AQ5" s="24"/>
      <c r="AR5" s="24"/>
      <c r="AS5" s="24"/>
      <c r="AT5" s="70"/>
      <c r="AU5" s="24"/>
      <c r="AV5" s="24"/>
      <c r="AW5" s="24"/>
      <c r="AX5" s="24"/>
      <c r="AY5" s="7"/>
      <c r="AZ5" s="10"/>
      <c r="BA5" s="10"/>
      <c r="BB5" s="10"/>
      <c r="BC5" s="98"/>
    </row>
    <row r="6" spans="1:57" x14ac:dyDescent="0.3">
      <c r="A6" s="43">
        <f ca="1">RANK(E6,$E$2:$E$200)</f>
        <v>5</v>
      </c>
      <c r="B6" s="117" t="s">
        <v>21</v>
      </c>
      <c r="C6" s="117" t="s">
        <v>1191</v>
      </c>
      <c r="D6" s="14" t="s">
        <v>9</v>
      </c>
      <c r="E6" s="34">
        <f ca="1">SUMPRODUCT(LARGE(H6:BB6,ROW(INDIRECT("1:"&amp;MIN(20,COUNT(H6:BB6))))))</f>
        <v>279</v>
      </c>
      <c r="F6" s="63">
        <f>COUNT(H6:BB6)</f>
        <v>9</v>
      </c>
      <c r="G6" s="11">
        <f>SUM(H6:BB6)</f>
        <v>279</v>
      </c>
      <c r="H6" s="128">
        <v>50</v>
      </c>
      <c r="I6" s="128">
        <v>36</v>
      </c>
      <c r="J6" s="121" t="s">
        <v>71</v>
      </c>
      <c r="K6" s="121">
        <v>16.799999999999997</v>
      </c>
      <c r="L6" s="121">
        <v>22.400000000000002</v>
      </c>
      <c r="M6" s="121">
        <v>16.799999999999997</v>
      </c>
      <c r="N6" s="121">
        <v>18</v>
      </c>
      <c r="O6" s="121">
        <v>62.999999999999993</v>
      </c>
      <c r="P6" s="121" t="s">
        <v>71</v>
      </c>
      <c r="Q6" s="121">
        <v>32</v>
      </c>
      <c r="R6" s="121" t="s">
        <v>71</v>
      </c>
      <c r="S6" s="121" t="s">
        <v>71</v>
      </c>
      <c r="T6" s="121" t="s">
        <v>71</v>
      </c>
      <c r="U6" s="121"/>
      <c r="V6" s="121"/>
      <c r="W6" s="121"/>
      <c r="X6" s="121"/>
      <c r="Y6" s="121"/>
      <c r="Z6" s="121"/>
      <c r="AA6" s="120">
        <v>24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70"/>
      <c r="AM6" s="6"/>
      <c r="AN6" s="6"/>
      <c r="AO6" s="6"/>
      <c r="AP6" s="6"/>
      <c r="AQ6" s="24"/>
      <c r="AR6" s="24"/>
      <c r="AS6" s="24"/>
      <c r="AT6" s="70"/>
      <c r="AU6" s="24"/>
      <c r="AV6" s="24"/>
      <c r="AW6" s="24"/>
      <c r="AX6" s="24"/>
      <c r="AY6" s="7"/>
      <c r="AZ6" s="10"/>
      <c r="BA6" s="10"/>
      <c r="BB6" s="10"/>
      <c r="BC6" s="98"/>
    </row>
    <row r="7" spans="1:57" x14ac:dyDescent="0.3">
      <c r="A7" s="43">
        <f ca="1">RANK(E7,$E$2:$E$200)</f>
        <v>6</v>
      </c>
      <c r="B7" s="52" t="s">
        <v>63</v>
      </c>
      <c r="C7" s="52" t="s">
        <v>1153</v>
      </c>
      <c r="D7" s="14" t="s">
        <v>9</v>
      </c>
      <c r="E7" s="34">
        <f ca="1">SUMPRODUCT(LARGE(H7:BB7,ROW(INDIRECT("1:"&amp;MIN(20,COUNT(H7:BB7))))))</f>
        <v>271.8</v>
      </c>
      <c r="F7" s="63">
        <f>COUNT(H7:BB7)</f>
        <v>5</v>
      </c>
      <c r="G7" s="11">
        <f>SUM(H7:BB7)</f>
        <v>271.8</v>
      </c>
      <c r="H7" s="128"/>
      <c r="I7" s="128"/>
      <c r="J7" s="121" t="s">
        <v>71</v>
      </c>
      <c r="K7" s="121" t="s">
        <v>71</v>
      </c>
      <c r="L7" s="121" t="s">
        <v>71</v>
      </c>
      <c r="M7" s="121">
        <v>62.999999999999993</v>
      </c>
      <c r="N7" s="121">
        <v>54</v>
      </c>
      <c r="O7" s="121" t="s">
        <v>71</v>
      </c>
      <c r="P7" s="121">
        <v>34.799999999999997</v>
      </c>
      <c r="Q7" s="121">
        <v>72</v>
      </c>
      <c r="R7" s="121" t="s">
        <v>71</v>
      </c>
      <c r="S7" s="121" t="s">
        <v>71</v>
      </c>
      <c r="T7" s="121">
        <v>48</v>
      </c>
      <c r="U7" s="121"/>
      <c r="V7" s="121"/>
      <c r="W7" s="121"/>
      <c r="X7" s="121"/>
      <c r="Y7" s="121"/>
      <c r="Z7" s="121"/>
      <c r="AA7" s="121"/>
      <c r="AB7" s="6"/>
      <c r="AC7" s="6"/>
      <c r="AD7" s="6"/>
      <c r="AE7" s="6"/>
      <c r="AF7" s="6"/>
      <c r="AG7" s="6"/>
      <c r="AH7" s="6"/>
      <c r="AI7" s="6"/>
      <c r="AJ7" s="6"/>
      <c r="AK7" s="6"/>
      <c r="AL7" s="70"/>
      <c r="AM7" s="6"/>
      <c r="AN7" s="45"/>
      <c r="AO7" s="45"/>
      <c r="AP7" s="6"/>
      <c r="AQ7" s="24"/>
      <c r="AR7" s="24"/>
      <c r="AS7" s="24"/>
      <c r="AT7" s="70"/>
      <c r="AU7" s="24"/>
      <c r="AV7" s="24"/>
      <c r="AW7" s="24"/>
      <c r="AX7" s="24"/>
      <c r="AY7" s="7"/>
      <c r="AZ7" s="10"/>
      <c r="BA7" s="10"/>
      <c r="BB7" s="10"/>
      <c r="BC7" s="98"/>
    </row>
    <row r="8" spans="1:57" x14ac:dyDescent="0.3">
      <c r="A8" s="43">
        <f ca="1">RANK(E8,$E$2:$E$200)</f>
        <v>7</v>
      </c>
      <c r="B8" s="49" t="s">
        <v>41</v>
      </c>
      <c r="C8" s="56" t="s">
        <v>1167</v>
      </c>
      <c r="D8" s="14" t="s">
        <v>9</v>
      </c>
      <c r="E8" s="34">
        <f ca="1">SUMPRODUCT(LARGE(H8:BB8,ROW(INDIRECT("1:"&amp;MIN(20,COUNT(H8:BB8))))))</f>
        <v>267</v>
      </c>
      <c r="F8" s="63">
        <f>COUNT(H8:BB8)</f>
        <v>8</v>
      </c>
      <c r="G8" s="11">
        <f>SUM(H8:BB8)</f>
        <v>267</v>
      </c>
      <c r="H8" s="128"/>
      <c r="I8" s="128"/>
      <c r="J8" s="121" t="s">
        <v>71</v>
      </c>
      <c r="K8" s="121" t="s">
        <v>71</v>
      </c>
      <c r="L8" s="121">
        <v>51.2</v>
      </c>
      <c r="M8" s="121">
        <v>22.4</v>
      </c>
      <c r="N8" s="121">
        <v>38.4</v>
      </c>
      <c r="O8" s="121">
        <v>28</v>
      </c>
      <c r="P8" s="121">
        <v>22.8</v>
      </c>
      <c r="Q8" s="121">
        <v>46.400000000000006</v>
      </c>
      <c r="R8" s="121" t="s">
        <v>71</v>
      </c>
      <c r="S8" s="121" t="s">
        <v>71</v>
      </c>
      <c r="T8" s="121">
        <v>28.799999999999997</v>
      </c>
      <c r="U8" s="121"/>
      <c r="V8" s="121"/>
      <c r="W8" s="121"/>
      <c r="X8" s="121"/>
      <c r="Y8" s="121"/>
      <c r="Z8" s="121"/>
      <c r="AA8" s="120">
        <v>29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70"/>
      <c r="AM8" s="6"/>
      <c r="AN8" s="6"/>
      <c r="AO8" s="6"/>
      <c r="AP8" s="6"/>
      <c r="AQ8" s="24"/>
      <c r="AR8" s="24"/>
      <c r="AS8" s="24"/>
      <c r="AT8" s="70"/>
      <c r="AU8" s="24"/>
      <c r="AV8" s="24"/>
      <c r="AW8" s="24"/>
      <c r="AX8" s="24"/>
      <c r="AY8" s="7"/>
      <c r="AZ8" s="10"/>
      <c r="BA8" s="10"/>
      <c r="BB8" s="10"/>
      <c r="BC8" s="98"/>
    </row>
    <row r="9" spans="1:57" x14ac:dyDescent="0.3">
      <c r="A9" s="43">
        <f ca="1">RANK(E9,$E$2:$E$200)</f>
        <v>8</v>
      </c>
      <c r="B9" s="52" t="s">
        <v>299</v>
      </c>
      <c r="C9" s="52" t="s">
        <v>1154</v>
      </c>
      <c r="D9" s="14" t="s">
        <v>9</v>
      </c>
      <c r="E9" s="34">
        <f ca="1">SUMPRODUCT(LARGE(H9:BB9,ROW(INDIRECT("1:"&amp;MIN(20,COUNT(H9:BB9))))))</f>
        <v>258.8</v>
      </c>
      <c r="F9" s="63">
        <f>COUNT(H9:BB9)</f>
        <v>7</v>
      </c>
      <c r="G9" s="11">
        <f>SUM(H9:BB9)</f>
        <v>258.8</v>
      </c>
      <c r="H9" s="128"/>
      <c r="I9" s="128"/>
      <c r="J9" s="121" t="s">
        <v>71</v>
      </c>
      <c r="K9" s="121">
        <v>14</v>
      </c>
      <c r="L9" s="121">
        <v>24</v>
      </c>
      <c r="M9" s="121">
        <v>44.8</v>
      </c>
      <c r="N9" s="121">
        <v>28.799999999999997</v>
      </c>
      <c r="O9" s="121" t="s">
        <v>71</v>
      </c>
      <c r="P9" s="121">
        <v>60</v>
      </c>
      <c r="Q9" s="121">
        <v>51.2</v>
      </c>
      <c r="R9" s="121" t="s">
        <v>71</v>
      </c>
      <c r="S9" s="121">
        <v>36</v>
      </c>
      <c r="T9" s="121" t="s">
        <v>71</v>
      </c>
      <c r="U9" s="121"/>
      <c r="V9" s="121"/>
      <c r="W9" s="121"/>
      <c r="X9" s="121"/>
      <c r="Y9" s="121"/>
      <c r="Z9" s="121"/>
      <c r="AA9" s="121"/>
      <c r="AB9" s="6"/>
      <c r="AC9" s="6"/>
      <c r="AD9" s="6"/>
      <c r="AE9" s="6"/>
      <c r="AF9" s="6"/>
      <c r="AG9" s="6"/>
      <c r="AH9" s="6"/>
      <c r="AI9" s="6"/>
      <c r="AJ9" s="6"/>
      <c r="AK9" s="6"/>
      <c r="AL9" s="70"/>
      <c r="AM9" s="6"/>
      <c r="AN9" s="45"/>
      <c r="AO9" s="45"/>
      <c r="AP9" s="6"/>
      <c r="AQ9" s="24"/>
      <c r="AR9" s="24"/>
      <c r="AS9" s="24"/>
      <c r="AT9" s="70"/>
      <c r="AU9" s="24"/>
      <c r="AV9" s="24"/>
      <c r="AW9" s="24"/>
      <c r="AX9" s="24"/>
      <c r="AY9" s="7"/>
      <c r="AZ9" s="10"/>
      <c r="BA9" s="10"/>
      <c r="BB9" s="10"/>
      <c r="BC9" s="98"/>
    </row>
    <row r="10" spans="1:57" x14ac:dyDescent="0.3">
      <c r="A10" s="43">
        <f ca="1">RANK(E10,$E$2:$E$200)</f>
        <v>9</v>
      </c>
      <c r="B10" s="2" t="s">
        <v>43</v>
      </c>
      <c r="C10" s="2" t="s">
        <v>1167</v>
      </c>
      <c r="D10" s="14" t="s">
        <v>9</v>
      </c>
      <c r="E10" s="34">
        <f ca="1">SUMPRODUCT(LARGE(H10:BB10,ROW(INDIRECT("1:"&amp;MIN(20,COUNT(H10:BB10))))))</f>
        <v>251</v>
      </c>
      <c r="F10" s="63">
        <f>COUNT(H10:BB10)</f>
        <v>9</v>
      </c>
      <c r="G10" s="11">
        <f>SUM(H10:BB10)</f>
        <v>251</v>
      </c>
      <c r="H10" s="128">
        <v>40</v>
      </c>
      <c r="I10" s="128"/>
      <c r="J10" s="121" t="s">
        <v>71</v>
      </c>
      <c r="K10" s="121" t="s">
        <v>71</v>
      </c>
      <c r="L10" s="121">
        <v>17.600000000000001</v>
      </c>
      <c r="M10" s="121">
        <v>14</v>
      </c>
      <c r="N10" s="121">
        <v>24</v>
      </c>
      <c r="O10" s="121">
        <v>22.4</v>
      </c>
      <c r="P10" s="121">
        <v>24</v>
      </c>
      <c r="Q10" s="121">
        <v>41.6</v>
      </c>
      <c r="R10" s="121" t="s">
        <v>71</v>
      </c>
      <c r="S10" s="121">
        <v>29</v>
      </c>
      <c r="T10" s="121">
        <v>38.4</v>
      </c>
      <c r="U10" s="121"/>
      <c r="V10" s="121"/>
      <c r="W10" s="121"/>
      <c r="X10" s="121"/>
      <c r="Y10" s="121"/>
      <c r="Z10" s="121"/>
      <c r="AA10" s="120" t="s">
        <v>71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70"/>
      <c r="AM10" s="6"/>
      <c r="AN10" s="6"/>
      <c r="AO10" s="6"/>
      <c r="AP10" s="6"/>
      <c r="AQ10" s="24"/>
      <c r="AR10" s="24"/>
      <c r="AS10" s="24"/>
      <c r="AT10" s="70"/>
      <c r="AU10" s="24"/>
      <c r="AV10" s="24"/>
      <c r="AW10" s="24"/>
      <c r="AX10" s="24"/>
      <c r="AY10" s="7"/>
      <c r="AZ10" s="10"/>
      <c r="BA10" s="10"/>
      <c r="BB10" s="10"/>
      <c r="BC10" s="98"/>
    </row>
    <row r="11" spans="1:57" x14ac:dyDescent="0.3">
      <c r="A11" s="43">
        <f ca="1">RANK(E11,$E$2:$E$200)</f>
        <v>10</v>
      </c>
      <c r="B11" s="52" t="s">
        <v>64</v>
      </c>
      <c r="C11" s="52" t="s">
        <v>1153</v>
      </c>
      <c r="D11" s="14" t="s">
        <v>9</v>
      </c>
      <c r="E11" s="34">
        <f ca="1">SUMPRODUCT(LARGE(H11:BB11,ROW(INDIRECT("1:"&amp;MIN(20,COUNT(H11:BB11))))))</f>
        <v>247.79999999999995</v>
      </c>
      <c r="F11" s="63">
        <f>COUNT(H11:BB11)</f>
        <v>6</v>
      </c>
      <c r="G11" s="11">
        <f>SUM(H11:BB11)</f>
        <v>247.79999999999995</v>
      </c>
      <c r="H11" s="128"/>
      <c r="I11" s="128"/>
      <c r="J11" s="121" t="s">
        <v>71</v>
      </c>
      <c r="K11" s="121" t="s">
        <v>71</v>
      </c>
      <c r="L11" s="121" t="s">
        <v>71</v>
      </c>
      <c r="M11" s="121">
        <v>40.599999999999994</v>
      </c>
      <c r="N11" s="121">
        <v>43.199999999999996</v>
      </c>
      <c r="O11" s="121" t="s">
        <v>71</v>
      </c>
      <c r="P11" s="121">
        <v>28.799999999999997</v>
      </c>
      <c r="Q11" s="121">
        <v>64</v>
      </c>
      <c r="R11" s="121" t="s">
        <v>71</v>
      </c>
      <c r="S11" s="121">
        <v>40</v>
      </c>
      <c r="T11" s="121">
        <v>31.2</v>
      </c>
      <c r="U11" s="121"/>
      <c r="V11" s="121"/>
      <c r="W11" s="121"/>
      <c r="X11" s="121"/>
      <c r="Y11" s="121"/>
      <c r="Z11" s="121"/>
      <c r="AA11" s="121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70"/>
      <c r="AM11" s="6"/>
      <c r="AN11" s="45"/>
      <c r="AO11" s="45"/>
      <c r="AP11" s="6"/>
      <c r="AQ11" s="24"/>
      <c r="AR11" s="24"/>
      <c r="AS11" s="24"/>
      <c r="AT11" s="70"/>
      <c r="AU11" s="24"/>
      <c r="AV11" s="24"/>
      <c r="AW11" s="24"/>
      <c r="AX11" s="24"/>
      <c r="AY11" s="7"/>
      <c r="AZ11" s="10"/>
      <c r="BA11" s="10"/>
      <c r="BB11" s="10"/>
      <c r="BC11" s="98"/>
    </row>
    <row r="12" spans="1:57" x14ac:dyDescent="0.3">
      <c r="A12" s="43">
        <f ca="1">RANK(E12,$E$2:$E$200)</f>
        <v>11</v>
      </c>
      <c r="B12" s="52" t="s">
        <v>44</v>
      </c>
      <c r="C12" s="56" t="s">
        <v>1153</v>
      </c>
      <c r="D12" s="14" t="s">
        <v>9</v>
      </c>
      <c r="E12" s="34">
        <f ca="1">SUMPRODUCT(LARGE(H12:BB12,ROW(INDIRECT("1:"&amp;MIN(20,COUNT(H12:BB12))))))</f>
        <v>243</v>
      </c>
      <c r="F12" s="63">
        <f>COUNT(H12:BB12)</f>
        <v>7</v>
      </c>
      <c r="G12" s="11">
        <f>SUM(H12:BB12)</f>
        <v>243</v>
      </c>
      <c r="H12" s="128"/>
      <c r="I12" s="128">
        <v>45</v>
      </c>
      <c r="J12" s="121" t="s">
        <v>71</v>
      </c>
      <c r="K12" s="121" t="s">
        <v>71</v>
      </c>
      <c r="L12" s="121" t="s">
        <v>71</v>
      </c>
      <c r="M12" s="121">
        <v>50.4</v>
      </c>
      <c r="N12" s="121">
        <v>21.599999999999998</v>
      </c>
      <c r="O12" s="121" t="s">
        <v>71</v>
      </c>
      <c r="P12" s="121">
        <v>20.399999999999999</v>
      </c>
      <c r="Q12" s="121">
        <v>57.6</v>
      </c>
      <c r="R12" s="121" t="s">
        <v>71</v>
      </c>
      <c r="S12" s="121">
        <v>22</v>
      </c>
      <c r="T12" s="121" t="s">
        <v>71</v>
      </c>
      <c r="U12" s="121"/>
      <c r="V12" s="121"/>
      <c r="W12" s="121"/>
      <c r="X12" s="121"/>
      <c r="Y12" s="121"/>
      <c r="Z12" s="121"/>
      <c r="AA12" s="120">
        <v>26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0"/>
      <c r="AM12" s="6"/>
      <c r="AN12" s="6"/>
      <c r="AO12" s="6"/>
      <c r="AP12" s="6"/>
      <c r="AQ12" s="24"/>
      <c r="AR12" s="24"/>
      <c r="AS12" s="24"/>
      <c r="AT12" s="70"/>
      <c r="AU12" s="24"/>
      <c r="AV12" s="24"/>
      <c r="AW12" s="24"/>
      <c r="AX12" s="24"/>
      <c r="AY12" s="7"/>
      <c r="AZ12" s="10"/>
      <c r="BA12" s="10"/>
      <c r="BB12" s="10"/>
      <c r="BC12" s="98"/>
    </row>
    <row r="13" spans="1:57" x14ac:dyDescent="0.3">
      <c r="A13" s="43">
        <f ca="1">RANK(E13,$E$2:$E$200)</f>
        <v>12</v>
      </c>
      <c r="B13" s="52" t="s">
        <v>295</v>
      </c>
      <c r="C13" s="52" t="s">
        <v>1223</v>
      </c>
      <c r="D13" s="14" t="s">
        <v>9</v>
      </c>
      <c r="E13" s="34">
        <f ca="1">SUMPRODUCT(LARGE(H13:BB13,ROW(INDIRECT("1:"&amp;MIN(20,COUNT(H13:BB13))))))</f>
        <v>218.8</v>
      </c>
      <c r="F13" s="63">
        <f>COUNT(H13:BB13)</f>
        <v>7</v>
      </c>
      <c r="G13" s="11">
        <f>SUM(H13:BB13)</f>
        <v>218.8</v>
      </c>
      <c r="H13" s="128"/>
      <c r="I13" s="128"/>
      <c r="J13" s="121" t="s">
        <v>71</v>
      </c>
      <c r="K13" s="121">
        <v>22.4</v>
      </c>
      <c r="L13" s="121">
        <v>38.400000000000006</v>
      </c>
      <c r="M13" s="121">
        <v>70</v>
      </c>
      <c r="N13" s="121">
        <v>20.399999999999999</v>
      </c>
      <c r="O13" s="121" t="s">
        <v>71</v>
      </c>
      <c r="P13" s="121">
        <v>18</v>
      </c>
      <c r="Q13" s="121">
        <v>25.6</v>
      </c>
      <c r="R13" s="121" t="s">
        <v>71</v>
      </c>
      <c r="S13" s="121" t="s">
        <v>71</v>
      </c>
      <c r="T13" s="121">
        <v>24</v>
      </c>
      <c r="U13" s="121"/>
      <c r="V13" s="121"/>
      <c r="W13" s="121"/>
      <c r="X13" s="121"/>
      <c r="Y13" s="121"/>
      <c r="Z13" s="121"/>
      <c r="AA13" s="121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0"/>
      <c r="AM13" s="6"/>
      <c r="AN13" s="45"/>
      <c r="AO13" s="45"/>
      <c r="AP13" s="6"/>
      <c r="AQ13" s="24"/>
      <c r="AR13" s="24"/>
      <c r="AS13" s="24"/>
      <c r="AT13" s="70"/>
      <c r="AU13" s="24"/>
      <c r="AV13" s="24"/>
      <c r="AW13" s="24"/>
      <c r="AX13" s="24"/>
      <c r="AY13" s="7"/>
      <c r="AZ13" s="10"/>
      <c r="BA13" s="10"/>
      <c r="BB13" s="10"/>
      <c r="BC13" s="98"/>
    </row>
    <row r="14" spans="1:57" x14ac:dyDescent="0.3">
      <c r="A14" s="43">
        <f ca="1">RANK(E14,$E$2:$E$200)</f>
        <v>13</v>
      </c>
      <c r="B14" s="52" t="s">
        <v>347</v>
      </c>
      <c r="C14" s="52" t="s">
        <v>1271</v>
      </c>
      <c r="D14" s="14" t="s">
        <v>9</v>
      </c>
      <c r="E14" s="34">
        <f ca="1">SUMPRODUCT(LARGE(H14:BB14,ROW(INDIRECT("1:"&amp;MIN(20,COUNT(H14:BB14))))))</f>
        <v>206</v>
      </c>
      <c r="F14" s="63">
        <f>COUNT(H14:BB14)</f>
        <v>5</v>
      </c>
      <c r="G14" s="11">
        <f>SUM(H14:BB14)</f>
        <v>206</v>
      </c>
      <c r="H14" s="128"/>
      <c r="I14" s="128"/>
      <c r="J14" s="121" t="s">
        <v>71</v>
      </c>
      <c r="K14" s="121" t="s">
        <v>71</v>
      </c>
      <c r="L14" s="121">
        <v>80</v>
      </c>
      <c r="M14" s="121" t="s">
        <v>71</v>
      </c>
      <c r="N14" s="121">
        <v>31.2</v>
      </c>
      <c r="O14" s="121" t="s">
        <v>71</v>
      </c>
      <c r="P14" s="121">
        <v>26.4</v>
      </c>
      <c r="Q14" s="121">
        <v>33.6</v>
      </c>
      <c r="R14" s="121" t="s">
        <v>71</v>
      </c>
      <c r="S14" s="121" t="s">
        <v>71</v>
      </c>
      <c r="T14" s="121">
        <v>34.799999999999997</v>
      </c>
      <c r="U14" s="121"/>
      <c r="V14" s="121"/>
      <c r="W14" s="121"/>
      <c r="X14" s="121"/>
      <c r="Y14" s="121"/>
      <c r="Z14" s="121"/>
      <c r="AA14" s="121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0"/>
      <c r="AM14" s="6"/>
      <c r="AN14" s="6"/>
      <c r="AO14" s="6"/>
      <c r="AP14" s="6"/>
      <c r="AQ14" s="24"/>
      <c r="AR14" s="24"/>
      <c r="AS14" s="24"/>
      <c r="AT14" s="70"/>
      <c r="AU14" s="24"/>
      <c r="AV14" s="24"/>
      <c r="AW14" s="24"/>
      <c r="AX14" s="24"/>
      <c r="AY14" s="7"/>
      <c r="AZ14" s="10"/>
      <c r="BA14" s="10"/>
      <c r="BB14" s="10"/>
      <c r="BC14" s="98"/>
    </row>
    <row r="15" spans="1:57" x14ac:dyDescent="0.3">
      <c r="A15" s="43">
        <f ca="1">RANK(E15,$E$2:$E$200)</f>
        <v>14</v>
      </c>
      <c r="B15" s="52" t="s">
        <v>346</v>
      </c>
      <c r="C15" s="56" t="s">
        <v>1154</v>
      </c>
      <c r="D15" s="14" t="s">
        <v>9</v>
      </c>
      <c r="E15" s="34">
        <f ca="1">SUMPRODUCT(LARGE(H15:BB15,ROW(INDIRECT("1:"&amp;MIN(20,COUNT(H15:BB15))))))</f>
        <v>203.39999999999998</v>
      </c>
      <c r="F15" s="63">
        <f>COUNT(H15:BB15)</f>
        <v>5</v>
      </c>
      <c r="G15" s="11">
        <f>SUM(H15:BB15)</f>
        <v>203.4</v>
      </c>
      <c r="H15" s="128"/>
      <c r="I15" s="128"/>
      <c r="J15" s="121" t="s">
        <v>71</v>
      </c>
      <c r="K15" s="121" t="s">
        <v>71</v>
      </c>
      <c r="L15" s="121" t="s">
        <v>71</v>
      </c>
      <c r="M15" s="121" t="s">
        <v>71</v>
      </c>
      <c r="N15" s="121">
        <v>34.799999999999997</v>
      </c>
      <c r="O15" s="121" t="s">
        <v>71</v>
      </c>
      <c r="P15" s="121">
        <v>31.2</v>
      </c>
      <c r="Q15" s="121">
        <v>38.400000000000006</v>
      </c>
      <c r="R15" s="121" t="s">
        <v>71</v>
      </c>
      <c r="S15" s="121" t="s">
        <v>71</v>
      </c>
      <c r="T15" s="121">
        <v>54</v>
      </c>
      <c r="U15" s="121"/>
      <c r="V15" s="121"/>
      <c r="W15" s="121"/>
      <c r="X15" s="121"/>
      <c r="Y15" s="121"/>
      <c r="Z15" s="121"/>
      <c r="AA15" s="120">
        <v>45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0"/>
      <c r="AM15" s="6"/>
      <c r="AN15" s="6"/>
      <c r="AO15" s="6"/>
      <c r="AP15" s="6"/>
      <c r="AQ15" s="24"/>
      <c r="AR15" s="24"/>
      <c r="AS15" s="24"/>
      <c r="AT15" s="70"/>
      <c r="AU15" s="24"/>
      <c r="AV15" s="24"/>
      <c r="AW15" s="24"/>
      <c r="AX15" s="24"/>
      <c r="AY15" s="7"/>
      <c r="AZ15" s="10"/>
      <c r="BA15" s="10"/>
      <c r="BB15" s="10"/>
      <c r="BC15" s="98"/>
    </row>
    <row r="16" spans="1:57" x14ac:dyDescent="0.3">
      <c r="A16" s="43">
        <f ca="1">RANK(E16,$E$2:$E$200)</f>
        <v>15</v>
      </c>
      <c r="B16" s="2" t="s">
        <v>62</v>
      </c>
      <c r="C16" s="2" t="s">
        <v>1153</v>
      </c>
      <c r="D16" s="14" t="s">
        <v>9</v>
      </c>
      <c r="E16" s="34">
        <f ca="1">SUMPRODUCT(LARGE(H16:BB16,ROW(INDIRECT("1:"&amp;MIN(20,COUNT(H16:BB16))))))</f>
        <v>185.2</v>
      </c>
      <c r="F16" s="63">
        <f>COUNT(H16:BB16)</f>
        <v>5</v>
      </c>
      <c r="G16" s="11">
        <f>SUM(H16:BB16)</f>
        <v>185.2</v>
      </c>
      <c r="H16" s="128"/>
      <c r="I16" s="128"/>
      <c r="J16" s="121" t="s">
        <v>71</v>
      </c>
      <c r="K16" s="121">
        <v>70</v>
      </c>
      <c r="L16" s="121" t="s">
        <v>71</v>
      </c>
      <c r="M16" s="121">
        <v>33.599999999999994</v>
      </c>
      <c r="N16" s="121">
        <v>19.2</v>
      </c>
      <c r="O16" s="121" t="s">
        <v>71</v>
      </c>
      <c r="P16" s="121">
        <v>38.4</v>
      </c>
      <c r="Q16" s="121">
        <v>24</v>
      </c>
      <c r="R16" s="121" t="s">
        <v>71</v>
      </c>
      <c r="S16" s="121" t="s">
        <v>71</v>
      </c>
      <c r="T16" s="121" t="s">
        <v>71</v>
      </c>
      <c r="U16" s="121"/>
      <c r="V16" s="121"/>
      <c r="W16" s="121"/>
      <c r="X16" s="121"/>
      <c r="Y16" s="121"/>
      <c r="Z16" s="121"/>
      <c r="AA16" s="120" t="s">
        <v>71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0"/>
      <c r="AM16" s="6"/>
      <c r="AN16" s="6"/>
      <c r="AO16" s="6"/>
      <c r="AP16" s="6"/>
      <c r="AQ16" s="24"/>
      <c r="AR16" s="24"/>
      <c r="AS16" s="24"/>
      <c r="AT16" s="70"/>
      <c r="AU16" s="24"/>
      <c r="AV16" s="24"/>
      <c r="AW16" s="24"/>
      <c r="AX16" s="24"/>
      <c r="AY16" s="7"/>
      <c r="AZ16" s="10"/>
      <c r="BA16" s="10"/>
      <c r="BB16" s="10"/>
    </row>
    <row r="17" spans="1:54" x14ac:dyDescent="0.3">
      <c r="A17" s="43">
        <f ca="1">RANK(E17,$E$2:$E$200)</f>
        <v>16</v>
      </c>
      <c r="B17" s="52" t="s">
        <v>294</v>
      </c>
      <c r="C17" s="52" t="s">
        <v>1153</v>
      </c>
      <c r="D17" s="14" t="s">
        <v>9</v>
      </c>
      <c r="E17" s="34">
        <f ca="1">SUMPRODUCT(LARGE(H17:BB17,ROW(INDIRECT("1:"&amp;MIN(20,COUNT(H17:BB17))))))</f>
        <v>174.6</v>
      </c>
      <c r="F17" s="63">
        <f>COUNT(H17:BB17)</f>
        <v>5</v>
      </c>
      <c r="G17" s="11">
        <f>SUM(H17:BB17)</f>
        <v>174.6</v>
      </c>
      <c r="H17" s="128"/>
      <c r="I17" s="128"/>
      <c r="J17" s="121" t="s">
        <v>71</v>
      </c>
      <c r="K17" s="121">
        <v>28</v>
      </c>
      <c r="L17" s="121">
        <v>72</v>
      </c>
      <c r="M17" s="121">
        <v>26.599999999999998</v>
      </c>
      <c r="N17" s="121" t="s">
        <v>71</v>
      </c>
      <c r="O17" s="121" t="s">
        <v>71</v>
      </c>
      <c r="P17" s="121" t="s">
        <v>71</v>
      </c>
      <c r="Q17" s="121">
        <v>9.6000000000000014</v>
      </c>
      <c r="R17" s="121">
        <v>38.4</v>
      </c>
      <c r="S17" s="121" t="s">
        <v>71</v>
      </c>
      <c r="T17" s="121" t="s">
        <v>71</v>
      </c>
      <c r="U17" s="121"/>
      <c r="V17" s="121"/>
      <c r="W17" s="121"/>
      <c r="X17" s="121"/>
      <c r="Y17" s="121"/>
      <c r="Z17" s="121"/>
      <c r="AA17" s="121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0"/>
      <c r="AM17" s="6"/>
      <c r="AN17" s="45"/>
      <c r="AO17" s="45"/>
      <c r="AP17" s="6"/>
      <c r="AQ17" s="24"/>
      <c r="AR17" s="24"/>
      <c r="AS17" s="24"/>
      <c r="AT17" s="70"/>
      <c r="AU17" s="24"/>
      <c r="AV17" s="24"/>
      <c r="AW17" s="24"/>
      <c r="AX17" s="24"/>
      <c r="AY17" s="7"/>
      <c r="AZ17" s="10"/>
      <c r="BA17" s="10"/>
      <c r="BB17" s="10"/>
    </row>
    <row r="18" spans="1:54" x14ac:dyDescent="0.3">
      <c r="A18" s="43">
        <f ca="1">RANK(E18,$E$2:$E$200)</f>
        <v>17</v>
      </c>
      <c r="B18" s="3" t="s">
        <v>257</v>
      </c>
      <c r="C18" s="2" t="s">
        <v>1201</v>
      </c>
      <c r="D18" s="14" t="s">
        <v>9</v>
      </c>
      <c r="E18" s="34">
        <f ca="1">SUMPRODUCT(LARGE(H18:BB18,ROW(INDIRECT("1:"&amp;MIN(20,COUNT(H18:BB18))))))</f>
        <v>162.20000000000002</v>
      </c>
      <c r="F18" s="63">
        <f>COUNT(H18:BB18)</f>
        <v>5</v>
      </c>
      <c r="G18" s="11">
        <f>SUM(H18:BB18)</f>
        <v>162.19999999999999</v>
      </c>
      <c r="H18" s="128"/>
      <c r="I18" s="128"/>
      <c r="J18" s="121" t="s">
        <v>71</v>
      </c>
      <c r="K18" s="121">
        <v>62.999999999999993</v>
      </c>
      <c r="L18" s="121">
        <v>30.400000000000002</v>
      </c>
      <c r="M18" s="121" t="s">
        <v>71</v>
      </c>
      <c r="N18" s="121">
        <v>22.8</v>
      </c>
      <c r="O18" s="121" t="s">
        <v>71</v>
      </c>
      <c r="P18" s="121">
        <v>25.2</v>
      </c>
      <c r="Q18" s="121">
        <v>20.8</v>
      </c>
      <c r="R18" s="121" t="s">
        <v>71</v>
      </c>
      <c r="S18" s="121" t="s">
        <v>71</v>
      </c>
      <c r="T18" s="121" t="s">
        <v>71</v>
      </c>
      <c r="U18" s="121"/>
      <c r="V18" s="121"/>
      <c r="W18" s="121"/>
      <c r="X18" s="121"/>
      <c r="Y18" s="121"/>
      <c r="Z18" s="121"/>
      <c r="AA18" s="120" t="s">
        <v>71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0"/>
      <c r="AM18" s="6"/>
      <c r="AN18" s="6"/>
      <c r="AO18" s="6"/>
      <c r="AP18" s="6"/>
      <c r="AQ18" s="24"/>
      <c r="AR18" s="24"/>
      <c r="AS18" s="24"/>
      <c r="AT18" s="70"/>
      <c r="AU18" s="24"/>
      <c r="AV18" s="24"/>
      <c r="AW18" s="24"/>
      <c r="AX18" s="24"/>
      <c r="AY18" s="7"/>
      <c r="AZ18" s="10"/>
      <c r="BA18" s="10"/>
      <c r="BB18" s="10"/>
    </row>
    <row r="19" spans="1:54" x14ac:dyDescent="0.3">
      <c r="A19" s="43">
        <f ca="1">RANK(E19,$E$2:$E$200)</f>
        <v>18</v>
      </c>
      <c r="B19" s="52" t="s">
        <v>302</v>
      </c>
      <c r="C19" s="56" t="s">
        <v>1174</v>
      </c>
      <c r="D19" s="14" t="s">
        <v>9</v>
      </c>
      <c r="E19" s="34">
        <f ca="1">SUMPRODUCT(LARGE(H19:BB19,ROW(INDIRECT("1:"&amp;MIN(20,COUNT(H19:BB19))))))</f>
        <v>152.57</v>
      </c>
      <c r="F19" s="63">
        <f>COUNT(H19:BB19)</f>
        <v>7</v>
      </c>
      <c r="G19" s="11">
        <f>SUM(H19:BB19)</f>
        <v>152.57</v>
      </c>
      <c r="H19" s="128"/>
      <c r="I19" s="128"/>
      <c r="J19" s="121" t="s">
        <v>71</v>
      </c>
      <c r="K19" s="121">
        <v>19.599999999999998</v>
      </c>
      <c r="L19" s="121">
        <v>28.8</v>
      </c>
      <c r="M19" s="121">
        <v>12.6</v>
      </c>
      <c r="N19" s="121" t="s">
        <v>71</v>
      </c>
      <c r="O19" s="121">
        <v>23.799999999999997</v>
      </c>
      <c r="P19" s="121" t="s">
        <v>71</v>
      </c>
      <c r="Q19" s="121">
        <v>17.600000000000001</v>
      </c>
      <c r="R19" s="121">
        <v>24.17</v>
      </c>
      <c r="S19" s="121">
        <v>26</v>
      </c>
      <c r="T19" s="121" t="s">
        <v>71</v>
      </c>
      <c r="U19" s="121"/>
      <c r="V19" s="121"/>
      <c r="W19" s="121"/>
      <c r="X19" s="121"/>
      <c r="Y19" s="121"/>
      <c r="Z19" s="121"/>
      <c r="AA19" s="121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0"/>
      <c r="AM19" s="6"/>
      <c r="AN19" s="6"/>
      <c r="AO19" s="6"/>
      <c r="AP19" s="6"/>
      <c r="AQ19" s="24"/>
      <c r="AR19" s="24"/>
      <c r="AS19" s="24"/>
      <c r="AT19" s="70"/>
      <c r="AU19" s="24"/>
      <c r="AV19" s="24"/>
      <c r="AW19" s="24"/>
      <c r="AX19" s="24"/>
      <c r="AY19" s="7"/>
      <c r="AZ19" s="10"/>
      <c r="BA19" s="10"/>
      <c r="BB19" s="10"/>
    </row>
    <row r="20" spans="1:54" x14ac:dyDescent="0.3">
      <c r="A20" s="43">
        <f ca="1">RANK(E20,$E$2:$E$200)</f>
        <v>19</v>
      </c>
      <c r="B20" s="52" t="s">
        <v>543</v>
      </c>
      <c r="C20" s="52" t="s">
        <v>1153</v>
      </c>
      <c r="D20" s="14" t="s">
        <v>9</v>
      </c>
      <c r="E20" s="34">
        <f ca="1">SUMPRODUCT(LARGE(H20:BB20,ROW(INDIRECT("1:"&amp;MIN(20,COUNT(H20:BB20))))))</f>
        <v>147.6</v>
      </c>
      <c r="F20" s="63">
        <f>COUNT(H20:BB20)</f>
        <v>4</v>
      </c>
      <c r="G20" s="11">
        <f>SUM(H20:BB20)</f>
        <v>147.6</v>
      </c>
      <c r="H20" s="128"/>
      <c r="I20" s="128"/>
      <c r="J20" s="121" t="s">
        <v>71</v>
      </c>
      <c r="K20" s="121">
        <v>30.799999999999997</v>
      </c>
      <c r="L20" s="121" t="s">
        <v>71</v>
      </c>
      <c r="M20" s="121">
        <v>30.799999999999997</v>
      </c>
      <c r="N20" s="121" t="s">
        <v>71</v>
      </c>
      <c r="O20" s="121">
        <v>70</v>
      </c>
      <c r="P20" s="121" t="s">
        <v>71</v>
      </c>
      <c r="Q20" s="121">
        <v>16</v>
      </c>
      <c r="R20" s="121" t="s">
        <v>71</v>
      </c>
      <c r="S20" s="121" t="s">
        <v>71</v>
      </c>
      <c r="T20" s="121" t="s">
        <v>71</v>
      </c>
      <c r="U20" s="121"/>
      <c r="V20" s="121"/>
      <c r="W20" s="121"/>
      <c r="X20" s="121"/>
      <c r="Y20" s="121"/>
      <c r="Z20" s="121"/>
      <c r="AA20" s="121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70"/>
      <c r="AM20" s="6"/>
      <c r="AN20" s="6"/>
      <c r="AO20" s="6"/>
      <c r="AP20" s="6"/>
      <c r="AQ20" s="24"/>
      <c r="AR20" s="24"/>
      <c r="AS20" s="24"/>
      <c r="AT20" s="70"/>
      <c r="AU20" s="24"/>
      <c r="AV20" s="24"/>
      <c r="AW20" s="24"/>
      <c r="AX20" s="24"/>
      <c r="AY20" s="7"/>
      <c r="AZ20" s="10"/>
      <c r="BA20" s="10"/>
      <c r="BB20" s="10"/>
    </row>
    <row r="21" spans="1:54" x14ac:dyDescent="0.3">
      <c r="A21" s="43">
        <f ca="1">RANK(E21,$E$2:$E$200)</f>
        <v>20</v>
      </c>
      <c r="B21" s="3" t="s">
        <v>1270</v>
      </c>
      <c r="C21" s="3" t="s">
        <v>1232</v>
      </c>
      <c r="D21" s="14" t="s">
        <v>9</v>
      </c>
      <c r="E21" s="34">
        <f ca="1">SUMPRODUCT(LARGE(H21:BB21,ROW(INDIRECT("1:"&amp;MIN(20,COUNT(H21:BB21))))))</f>
        <v>147.20000000000002</v>
      </c>
      <c r="F21" s="63">
        <f>COUNT(H21:BB21)</f>
        <v>6</v>
      </c>
      <c r="G21" s="11">
        <f>SUM(H21:BB21)</f>
        <v>147.19999999999999</v>
      </c>
      <c r="H21" s="128"/>
      <c r="I21" s="128"/>
      <c r="J21" s="121" t="s">
        <v>71</v>
      </c>
      <c r="K21" s="121">
        <v>25.2</v>
      </c>
      <c r="L21" s="121" t="s">
        <v>71</v>
      </c>
      <c r="M21" s="121">
        <v>23.799999999999997</v>
      </c>
      <c r="N21" s="121">
        <v>16.8</v>
      </c>
      <c r="O21" s="121">
        <v>29.4</v>
      </c>
      <c r="P21" s="121" t="s">
        <v>71</v>
      </c>
      <c r="Q21" s="121">
        <v>30.400000000000002</v>
      </c>
      <c r="R21" s="121" t="s">
        <v>71</v>
      </c>
      <c r="S21" s="121" t="s">
        <v>71</v>
      </c>
      <c r="T21" s="121">
        <v>21.599999999999998</v>
      </c>
      <c r="U21" s="121"/>
      <c r="V21" s="121"/>
      <c r="W21" s="121"/>
      <c r="X21" s="121"/>
      <c r="Y21" s="121"/>
      <c r="Z21" s="121"/>
      <c r="AA21" s="121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70"/>
      <c r="AM21" s="6"/>
      <c r="AN21" s="6"/>
      <c r="AO21" s="6"/>
      <c r="AP21" s="6"/>
      <c r="AQ21" s="24"/>
      <c r="AR21" s="24"/>
      <c r="AS21" s="24"/>
      <c r="AT21" s="70"/>
      <c r="AU21" s="24"/>
      <c r="AV21" s="24"/>
      <c r="AW21" s="24"/>
      <c r="AX21" s="24"/>
      <c r="AY21" s="7"/>
      <c r="AZ21" s="10"/>
      <c r="BA21" s="10"/>
      <c r="BB21" s="10"/>
    </row>
    <row r="22" spans="1:54" x14ac:dyDescent="0.3">
      <c r="A22" s="43">
        <f ca="1">RANK(E22,$E$2:$E$200)</f>
        <v>21</v>
      </c>
      <c r="B22" s="52" t="s">
        <v>301</v>
      </c>
      <c r="C22" s="49" t="s">
        <v>1174</v>
      </c>
      <c r="D22" s="14" t="s">
        <v>9</v>
      </c>
      <c r="E22" s="34">
        <f ca="1">SUMPRODUCT(LARGE(H22:BB22,ROW(INDIRECT("1:"&amp;MIN(20,COUNT(H22:BB22))))))</f>
        <v>138.17000000000002</v>
      </c>
      <c r="F22" s="63">
        <f>COUNT(H22:BB22)</f>
        <v>5</v>
      </c>
      <c r="G22" s="11">
        <f>SUM(H22:BB22)</f>
        <v>138.17000000000002</v>
      </c>
      <c r="H22" s="128"/>
      <c r="I22" s="128"/>
      <c r="J22" s="121" t="s">
        <v>71</v>
      </c>
      <c r="K22" s="121" t="s">
        <v>71</v>
      </c>
      <c r="L22" s="121">
        <v>25.6</v>
      </c>
      <c r="M22" s="121">
        <v>19.599999999999998</v>
      </c>
      <c r="N22" s="121" t="s">
        <v>71</v>
      </c>
      <c r="O22" s="121">
        <v>33.599999999999994</v>
      </c>
      <c r="P22" s="121" t="s">
        <v>71</v>
      </c>
      <c r="Q22" s="121">
        <v>35.200000000000003</v>
      </c>
      <c r="R22" s="121">
        <v>24.17</v>
      </c>
      <c r="S22" s="121" t="s">
        <v>71</v>
      </c>
      <c r="T22" s="121" t="s">
        <v>71</v>
      </c>
      <c r="U22" s="121"/>
      <c r="V22" s="121"/>
      <c r="W22" s="121"/>
      <c r="X22" s="121"/>
      <c r="Y22" s="121"/>
      <c r="Z22" s="121"/>
      <c r="AA22" s="121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70"/>
      <c r="AM22" s="6"/>
      <c r="AN22" s="6"/>
      <c r="AO22" s="6"/>
      <c r="AP22" s="6"/>
      <c r="AQ22" s="24"/>
      <c r="AR22" s="24"/>
      <c r="AS22" s="24"/>
      <c r="AT22" s="70"/>
      <c r="AU22" s="24"/>
      <c r="AV22" s="24"/>
      <c r="AW22" s="24"/>
      <c r="AX22" s="24"/>
      <c r="AY22" s="7"/>
      <c r="AZ22" s="10"/>
      <c r="BA22" s="10"/>
      <c r="BB22" s="10"/>
    </row>
    <row r="23" spans="1:54" x14ac:dyDescent="0.3">
      <c r="A23" s="43">
        <f ca="1">RANK(E23,$E$2:$E$200)</f>
        <v>22</v>
      </c>
      <c r="B23" s="2" t="s">
        <v>979</v>
      </c>
      <c r="C23" s="52" t="s">
        <v>1167</v>
      </c>
      <c r="D23" s="14" t="s">
        <v>9</v>
      </c>
      <c r="E23" s="34">
        <f ca="1">SUMPRODUCT(LARGE(H23:BB23,ROW(INDIRECT("1:"&amp;MIN(20,COUNT(H23:BB23))))))</f>
        <v>118.8</v>
      </c>
      <c r="F23" s="63">
        <f>COUNT(H23:BB23)</f>
        <v>4</v>
      </c>
      <c r="G23" s="11">
        <f>SUM(H23:BB23)</f>
        <v>118.8</v>
      </c>
      <c r="H23" s="128"/>
      <c r="I23" s="128"/>
      <c r="J23" s="121" t="s">
        <v>71</v>
      </c>
      <c r="K23" s="121">
        <v>50.4</v>
      </c>
      <c r="L23" s="121">
        <v>1.6</v>
      </c>
      <c r="M23" s="121" t="s">
        <v>71</v>
      </c>
      <c r="N23" s="121" t="s">
        <v>71</v>
      </c>
      <c r="O23" s="121">
        <v>16.799999999999997</v>
      </c>
      <c r="P23" s="121" t="s">
        <v>71</v>
      </c>
      <c r="Q23" s="121" t="s">
        <v>71</v>
      </c>
      <c r="R23" s="121" t="s">
        <v>71</v>
      </c>
      <c r="S23" s="121">
        <v>50</v>
      </c>
      <c r="T23" s="121" t="s">
        <v>71</v>
      </c>
      <c r="U23" s="121"/>
      <c r="V23" s="121"/>
      <c r="W23" s="121"/>
      <c r="X23" s="121"/>
      <c r="Y23" s="121"/>
      <c r="Z23" s="121"/>
      <c r="AA23" s="120" t="s">
        <v>71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0"/>
      <c r="AM23" s="6"/>
      <c r="AN23" s="6"/>
      <c r="AO23" s="6"/>
      <c r="AP23" s="6"/>
      <c r="AQ23" s="24"/>
      <c r="AR23" s="24"/>
      <c r="AS23" s="24"/>
      <c r="AT23" s="70"/>
      <c r="AU23" s="24"/>
      <c r="AV23" s="24"/>
      <c r="AW23" s="24"/>
      <c r="AX23" s="24"/>
      <c r="AY23" s="7"/>
      <c r="AZ23" s="10"/>
      <c r="BA23" s="10"/>
      <c r="BB23" s="10"/>
    </row>
    <row r="24" spans="1:54" x14ac:dyDescent="0.3">
      <c r="A24" s="43">
        <f ca="1">RANK(E24,$E$2:$E$200)</f>
        <v>23</v>
      </c>
      <c r="B24" s="52" t="s">
        <v>701</v>
      </c>
      <c r="C24" s="52" t="s">
        <v>1167</v>
      </c>
      <c r="D24" s="14" t="s">
        <v>9</v>
      </c>
      <c r="E24" s="34">
        <f ca="1">SUMPRODUCT(LARGE(H24:BB24,ROW(INDIRECT("1:"&amp;MIN(20,COUNT(H24:BB24))))))</f>
        <v>114.00000000000001</v>
      </c>
      <c r="F24" s="63">
        <f>COUNT(H24:BB24)</f>
        <v>6</v>
      </c>
      <c r="G24" s="11">
        <f>SUM(H24:BB24)</f>
        <v>114</v>
      </c>
      <c r="H24" s="128"/>
      <c r="I24" s="128"/>
      <c r="J24" s="121" t="s">
        <v>71</v>
      </c>
      <c r="K24" s="121" t="s">
        <v>71</v>
      </c>
      <c r="L24" s="121">
        <v>20.8</v>
      </c>
      <c r="M24" s="121">
        <v>11.2</v>
      </c>
      <c r="N24" s="121">
        <v>14.399999999999999</v>
      </c>
      <c r="O24" s="121">
        <v>30.799999999999997</v>
      </c>
      <c r="P24" s="121">
        <v>14.399999999999999</v>
      </c>
      <c r="Q24" s="121">
        <v>22.400000000000002</v>
      </c>
      <c r="R24" s="121" t="s">
        <v>71</v>
      </c>
      <c r="S24" s="121" t="s">
        <v>71</v>
      </c>
      <c r="T24" s="121" t="s">
        <v>71</v>
      </c>
      <c r="U24" s="121"/>
      <c r="V24" s="121"/>
      <c r="W24" s="121"/>
      <c r="X24" s="121"/>
      <c r="Y24" s="121"/>
      <c r="Z24" s="121"/>
      <c r="AA24" s="121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0"/>
      <c r="AM24" s="6"/>
      <c r="AN24" s="45"/>
      <c r="AO24" s="45"/>
      <c r="AP24" s="6"/>
      <c r="AQ24" s="24"/>
      <c r="AR24" s="24"/>
      <c r="AS24" s="24"/>
      <c r="AT24" s="70"/>
      <c r="AU24" s="24"/>
      <c r="AV24" s="24"/>
      <c r="AW24" s="24"/>
      <c r="AX24" s="24"/>
      <c r="AY24" s="7"/>
      <c r="AZ24" s="10"/>
      <c r="BA24" s="10"/>
      <c r="BB24" s="10"/>
    </row>
    <row r="25" spans="1:54" x14ac:dyDescent="0.3">
      <c r="A25" s="43">
        <f ca="1">RANK(E25,$E$2:$E$200)</f>
        <v>24</v>
      </c>
      <c r="B25" s="52" t="s">
        <v>1267</v>
      </c>
      <c r="C25" s="52" t="s">
        <v>1167</v>
      </c>
      <c r="D25" s="14" t="s">
        <v>9</v>
      </c>
      <c r="E25" s="34">
        <f ca="1">SUMPRODUCT(LARGE(H25:BB25,ROW(INDIRECT("1:"&amp;MIN(20,COUNT(H25:BB25))))))</f>
        <v>104.8</v>
      </c>
      <c r="F25" s="63">
        <f>COUNT(H25:BB25)</f>
        <v>6</v>
      </c>
      <c r="G25" s="11">
        <f>SUM(H25:BB25)</f>
        <v>104.8</v>
      </c>
      <c r="H25" s="128"/>
      <c r="I25" s="128"/>
      <c r="J25" s="121" t="s">
        <v>71</v>
      </c>
      <c r="K25" s="121">
        <v>40.599999999999994</v>
      </c>
      <c r="L25" s="121">
        <v>1.6</v>
      </c>
      <c r="M25" s="121">
        <v>7</v>
      </c>
      <c r="N25" s="121" t="s">
        <v>71</v>
      </c>
      <c r="O25" s="121">
        <v>25.2</v>
      </c>
      <c r="P25" s="121" t="s">
        <v>71</v>
      </c>
      <c r="Q25" s="121">
        <v>6.4</v>
      </c>
      <c r="R25" s="121" t="s">
        <v>71</v>
      </c>
      <c r="S25" s="121">
        <v>24</v>
      </c>
      <c r="T25" s="121" t="s">
        <v>71</v>
      </c>
      <c r="U25" s="121"/>
      <c r="V25" s="121"/>
      <c r="W25" s="121"/>
      <c r="X25" s="121"/>
      <c r="Y25" s="121"/>
      <c r="Z25" s="121"/>
      <c r="AA25" s="121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0"/>
      <c r="AM25" s="6"/>
      <c r="AN25" s="45"/>
      <c r="AO25" s="45"/>
      <c r="AP25" s="6"/>
      <c r="AQ25" s="24"/>
      <c r="AR25" s="24"/>
      <c r="AS25" s="24"/>
      <c r="AT25" s="70"/>
      <c r="AU25" s="24"/>
      <c r="AV25" s="24"/>
      <c r="AW25" s="24"/>
      <c r="AX25" s="24"/>
      <c r="AY25" s="7"/>
      <c r="AZ25" s="10"/>
      <c r="BA25" s="10"/>
      <c r="BB25" s="10"/>
    </row>
    <row r="26" spans="1:54" x14ac:dyDescent="0.3">
      <c r="A26" s="43">
        <f ca="1">RANK(E26,$E$2:$E$200)</f>
        <v>25</v>
      </c>
      <c r="B26" s="3" t="s">
        <v>825</v>
      </c>
      <c r="C26" s="3" t="s">
        <v>1222</v>
      </c>
      <c r="D26" s="14" t="s">
        <v>9</v>
      </c>
      <c r="E26" s="34">
        <f ca="1">SUMPRODUCT(LARGE(H26:BB26,ROW(INDIRECT("1:"&amp;MIN(20,COUNT(H26:BB26))))))</f>
        <v>104</v>
      </c>
      <c r="F26" s="63">
        <f>COUNT(H26:BB26)</f>
        <v>3</v>
      </c>
      <c r="G26" s="11">
        <f>SUM(H26:BB26)</f>
        <v>104</v>
      </c>
      <c r="H26" s="128"/>
      <c r="I26" s="128"/>
      <c r="J26" s="121" t="s">
        <v>71</v>
      </c>
      <c r="K26" s="121" t="s">
        <v>71</v>
      </c>
      <c r="L26" s="121">
        <v>19.200000000000003</v>
      </c>
      <c r="M26" s="121" t="s">
        <v>71</v>
      </c>
      <c r="N26" s="121" t="s">
        <v>71</v>
      </c>
      <c r="O26" s="121" t="s">
        <v>71</v>
      </c>
      <c r="P26" s="121" t="s">
        <v>71</v>
      </c>
      <c r="Q26" s="121" t="s">
        <v>71</v>
      </c>
      <c r="R26" s="121">
        <v>34.799999999999997</v>
      </c>
      <c r="S26" s="121">
        <v>50</v>
      </c>
      <c r="T26" s="121" t="s">
        <v>71</v>
      </c>
      <c r="U26" s="121"/>
      <c r="V26" s="121"/>
      <c r="W26" s="121"/>
      <c r="X26" s="121"/>
      <c r="Y26" s="121"/>
      <c r="Z26" s="121"/>
      <c r="AA26" s="121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70"/>
      <c r="AM26" s="6"/>
      <c r="AN26" s="6"/>
      <c r="AO26" s="6"/>
      <c r="AP26" s="6"/>
      <c r="AQ26" s="24"/>
      <c r="AR26" s="24"/>
      <c r="AS26" s="24"/>
      <c r="AT26" s="70"/>
      <c r="AU26" s="24"/>
      <c r="AV26" s="24"/>
      <c r="AW26" s="24"/>
      <c r="AX26" s="24"/>
      <c r="AY26" s="7"/>
      <c r="AZ26" s="10"/>
      <c r="BA26" s="10"/>
      <c r="BB26" s="10"/>
    </row>
    <row r="27" spans="1:54" x14ac:dyDescent="0.3">
      <c r="A27" s="43">
        <f ca="1">RANK(E27,$E$2:$E$200)</f>
        <v>26</v>
      </c>
      <c r="B27" s="52" t="s">
        <v>1242</v>
      </c>
      <c r="C27" s="52" t="s">
        <v>1154</v>
      </c>
      <c r="D27" s="14" t="s">
        <v>9</v>
      </c>
      <c r="E27" s="34">
        <f ca="1">SUMPRODUCT(LARGE(H27:BB27,ROW(INDIRECT("1:"&amp;MIN(20,COUNT(H27:BB27))))))</f>
        <v>100.4</v>
      </c>
      <c r="F27" s="63">
        <f>COUNT(H27:BB27)</f>
        <v>2</v>
      </c>
      <c r="G27" s="11">
        <f>SUM(H27:BB27)</f>
        <v>100.4</v>
      </c>
      <c r="H27" s="128"/>
      <c r="I27" s="128"/>
      <c r="J27" s="121">
        <v>50</v>
      </c>
      <c r="K27" s="121" t="s">
        <v>71</v>
      </c>
      <c r="L27" s="121" t="s">
        <v>71</v>
      </c>
      <c r="M27" s="121" t="s">
        <v>71</v>
      </c>
      <c r="N27" s="121" t="s">
        <v>71</v>
      </c>
      <c r="O27" s="121">
        <v>50.4</v>
      </c>
      <c r="P27" s="121" t="s">
        <v>71</v>
      </c>
      <c r="Q27" s="121" t="s">
        <v>71</v>
      </c>
      <c r="R27" s="121" t="s">
        <v>71</v>
      </c>
      <c r="S27" s="121" t="s">
        <v>71</v>
      </c>
      <c r="T27" s="121" t="s">
        <v>71</v>
      </c>
      <c r="U27" s="121"/>
      <c r="V27" s="121"/>
      <c r="W27" s="121"/>
      <c r="X27" s="121"/>
      <c r="Y27" s="121"/>
      <c r="Z27" s="121"/>
      <c r="AA27" s="120" t="s">
        <v>71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70"/>
      <c r="AM27" s="6"/>
      <c r="AN27" s="6"/>
      <c r="AO27" s="6"/>
      <c r="AP27" s="6"/>
      <c r="AQ27" s="24"/>
      <c r="AR27" s="24"/>
      <c r="AS27" s="24"/>
      <c r="AT27" s="70"/>
      <c r="AU27" s="24"/>
      <c r="AV27" s="24"/>
      <c r="AW27" s="24"/>
      <c r="AX27" s="24"/>
      <c r="AY27" s="7"/>
      <c r="AZ27" s="10"/>
      <c r="BA27" s="10"/>
      <c r="BB27" s="10"/>
    </row>
    <row r="28" spans="1:54" x14ac:dyDescent="0.3">
      <c r="A28" s="43">
        <f ca="1">RANK(E28,$E$2:$E$200)</f>
        <v>27</v>
      </c>
      <c r="B28" s="52" t="s">
        <v>349</v>
      </c>
      <c r="C28" s="56" t="s">
        <v>1167</v>
      </c>
      <c r="D28" s="14" t="s">
        <v>9</v>
      </c>
      <c r="E28" s="34">
        <f ca="1">SUMPRODUCT(LARGE(H28:BB28,ROW(INDIRECT("1:"&amp;MIN(20,COUNT(H28:BB28))))))</f>
        <v>93.6</v>
      </c>
      <c r="F28" s="63">
        <f>COUNT(H28:BB28)</f>
        <v>3</v>
      </c>
      <c r="G28" s="11">
        <f>SUM(H28:BB28)</f>
        <v>93.6</v>
      </c>
      <c r="H28" s="128"/>
      <c r="I28" s="128"/>
      <c r="J28" s="121" t="s">
        <v>71</v>
      </c>
      <c r="K28" s="121" t="s">
        <v>71</v>
      </c>
      <c r="L28" s="121" t="s">
        <v>71</v>
      </c>
      <c r="M28" s="121" t="s">
        <v>71</v>
      </c>
      <c r="N28" s="121">
        <v>25.2</v>
      </c>
      <c r="O28" s="121" t="s">
        <v>71</v>
      </c>
      <c r="P28" s="121">
        <v>43.199999999999996</v>
      </c>
      <c r="Q28" s="121" t="s">
        <v>71</v>
      </c>
      <c r="R28" s="121" t="s">
        <v>71</v>
      </c>
      <c r="S28" s="121" t="s">
        <v>71</v>
      </c>
      <c r="T28" s="121">
        <v>25.2</v>
      </c>
      <c r="U28" s="121"/>
      <c r="V28" s="121"/>
      <c r="W28" s="121"/>
      <c r="X28" s="121"/>
      <c r="Y28" s="121"/>
      <c r="Z28" s="121"/>
      <c r="AA28" s="121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70"/>
      <c r="AM28" s="6"/>
      <c r="AN28" s="6"/>
      <c r="AO28" s="6"/>
      <c r="AP28" s="6"/>
      <c r="AQ28" s="24"/>
      <c r="AR28" s="24"/>
      <c r="AS28" s="24"/>
      <c r="AT28" s="70"/>
      <c r="AU28" s="24"/>
      <c r="AV28" s="24"/>
      <c r="AW28" s="24"/>
      <c r="AX28" s="24"/>
      <c r="AY28" s="7"/>
      <c r="AZ28" s="10"/>
      <c r="BA28" s="10"/>
      <c r="BB28" s="10"/>
    </row>
    <row r="29" spans="1:54" x14ac:dyDescent="0.3">
      <c r="A29" s="43">
        <f ca="1">RANK(E29,$E$2:$E$200)</f>
        <v>28</v>
      </c>
      <c r="B29" s="52" t="s">
        <v>364</v>
      </c>
      <c r="C29" s="52" t="s">
        <v>1218</v>
      </c>
      <c r="D29" s="14" t="s">
        <v>9</v>
      </c>
      <c r="E29" s="34">
        <f ca="1">SUMPRODUCT(LARGE(H29:BB29,ROW(INDIRECT("1:"&amp;MIN(20,COUNT(H29:BB29))))))</f>
        <v>92.8</v>
      </c>
      <c r="F29" s="63">
        <f>COUNT(H29:BB29)</f>
        <v>4</v>
      </c>
      <c r="G29" s="11">
        <f>SUM(H29:BB29)</f>
        <v>92.800000000000011</v>
      </c>
      <c r="H29" s="128"/>
      <c r="I29" s="128"/>
      <c r="J29" s="121" t="s">
        <v>71</v>
      </c>
      <c r="K29" s="121" t="s">
        <v>71</v>
      </c>
      <c r="L29" s="121" t="s">
        <v>71</v>
      </c>
      <c r="M29" s="121">
        <v>21</v>
      </c>
      <c r="N29" s="121" t="s">
        <v>71</v>
      </c>
      <c r="O29" s="121" t="s">
        <v>71</v>
      </c>
      <c r="P29" s="121">
        <v>15.6</v>
      </c>
      <c r="Q29" s="121">
        <v>11.200000000000001</v>
      </c>
      <c r="R29" s="121" t="s">
        <v>71</v>
      </c>
      <c r="S29" s="121">
        <v>45</v>
      </c>
      <c r="T29" s="121" t="s">
        <v>71</v>
      </c>
      <c r="U29" s="121"/>
      <c r="V29" s="121"/>
      <c r="W29" s="121"/>
      <c r="X29" s="121"/>
      <c r="Y29" s="121"/>
      <c r="Z29" s="121"/>
      <c r="AA29" s="121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0"/>
      <c r="AM29" s="6"/>
      <c r="AN29" s="6"/>
      <c r="AO29" s="2"/>
      <c r="AP29" s="6"/>
      <c r="AQ29" s="24"/>
      <c r="AR29" s="24"/>
      <c r="AS29" s="24"/>
      <c r="AT29" s="70"/>
      <c r="AU29" s="24"/>
      <c r="AV29" s="24"/>
      <c r="AW29" s="24"/>
      <c r="AX29" s="24"/>
      <c r="AY29" s="7"/>
      <c r="AZ29" s="10"/>
      <c r="BA29" s="10"/>
      <c r="BB29" s="10"/>
    </row>
    <row r="30" spans="1:54" x14ac:dyDescent="0.3">
      <c r="A30" s="43">
        <f ca="1">RANK(E30,$E$2:$E$200)</f>
        <v>29</v>
      </c>
      <c r="B30" s="52" t="s">
        <v>311</v>
      </c>
      <c r="C30" s="49" t="s">
        <v>1218</v>
      </c>
      <c r="D30" s="14" t="s">
        <v>9</v>
      </c>
      <c r="E30" s="34">
        <f ca="1">SUMPRODUCT(LARGE(H30:BB30,ROW(INDIRECT("1:"&amp;MIN(20,COUNT(H30:BB30))))))</f>
        <v>88.8</v>
      </c>
      <c r="F30" s="63">
        <f>COUNT(H30:BB30)</f>
        <v>4</v>
      </c>
      <c r="G30" s="11">
        <f>SUM(H30:BB30)</f>
        <v>88.8</v>
      </c>
      <c r="H30" s="128"/>
      <c r="I30" s="128"/>
      <c r="J30" s="121" t="s">
        <v>71</v>
      </c>
      <c r="K30" s="121">
        <v>21</v>
      </c>
      <c r="L30" s="121">
        <v>35.200000000000003</v>
      </c>
      <c r="M30" s="121">
        <v>9.7999999999999989</v>
      </c>
      <c r="N30" s="121" t="s">
        <v>71</v>
      </c>
      <c r="O30" s="121" t="s">
        <v>71</v>
      </c>
      <c r="P30" s="121" t="s">
        <v>71</v>
      </c>
      <c r="Q30" s="121" t="s">
        <v>71</v>
      </c>
      <c r="R30" s="121" t="s">
        <v>71</v>
      </c>
      <c r="S30" s="121" t="s">
        <v>71</v>
      </c>
      <c r="T30" s="121">
        <v>22.8</v>
      </c>
      <c r="U30" s="121"/>
      <c r="V30" s="121"/>
      <c r="W30" s="121"/>
      <c r="X30" s="121"/>
      <c r="Y30" s="121"/>
      <c r="Z30" s="121"/>
      <c r="AA30" s="121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70"/>
      <c r="AM30" s="6"/>
      <c r="AN30" s="6"/>
      <c r="AO30" s="6"/>
      <c r="AP30" s="6"/>
      <c r="AQ30" s="24"/>
      <c r="AR30" s="24"/>
      <c r="AS30" s="24"/>
      <c r="AT30" s="70"/>
      <c r="AU30" s="24"/>
      <c r="AV30" s="24"/>
      <c r="AW30" s="24"/>
      <c r="AX30" s="24"/>
      <c r="AY30" s="7"/>
      <c r="AZ30" s="10"/>
      <c r="BA30" s="10"/>
      <c r="BB30" s="10"/>
    </row>
    <row r="31" spans="1:54" x14ac:dyDescent="0.3">
      <c r="A31" s="43">
        <f ca="1">RANK(E31,$E$2:$E$200)</f>
        <v>30</v>
      </c>
      <c r="B31" s="52" t="s">
        <v>1266</v>
      </c>
      <c r="C31" s="56" t="s">
        <v>1213</v>
      </c>
      <c r="D31" s="14" t="s">
        <v>9</v>
      </c>
      <c r="E31" s="34">
        <f ca="1">SUMPRODUCT(LARGE(H31:BB31,ROW(INDIRECT("1:"&amp;MIN(20,COUNT(H31:BB31))))))</f>
        <v>88</v>
      </c>
      <c r="F31" s="63">
        <f>COUNT(H31:BB31)</f>
        <v>2</v>
      </c>
      <c r="G31" s="11">
        <f>SUM(H31:BB31)</f>
        <v>88</v>
      </c>
      <c r="H31" s="128"/>
      <c r="I31" s="128"/>
      <c r="J31" s="121" t="s">
        <v>71</v>
      </c>
      <c r="K31" s="121">
        <v>56</v>
      </c>
      <c r="L31" s="121">
        <v>32</v>
      </c>
      <c r="M31" s="121" t="s">
        <v>71</v>
      </c>
      <c r="N31" s="121" t="s">
        <v>71</v>
      </c>
      <c r="O31" s="121" t="s">
        <v>71</v>
      </c>
      <c r="P31" s="121" t="s">
        <v>71</v>
      </c>
      <c r="Q31" s="121" t="s">
        <v>71</v>
      </c>
      <c r="R31" s="121" t="s">
        <v>71</v>
      </c>
      <c r="S31" s="121" t="s">
        <v>71</v>
      </c>
      <c r="T31" s="121" t="s">
        <v>71</v>
      </c>
      <c r="U31" s="121"/>
      <c r="V31" s="121"/>
      <c r="W31" s="121"/>
      <c r="X31" s="121"/>
      <c r="Y31" s="121"/>
      <c r="Z31" s="121"/>
      <c r="AA31" s="120" t="s">
        <v>71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0"/>
      <c r="AM31" s="6"/>
      <c r="AN31" s="6"/>
      <c r="AO31" s="6"/>
      <c r="AP31" s="6"/>
      <c r="AQ31" s="24"/>
      <c r="AR31" s="24"/>
      <c r="AS31" s="24"/>
      <c r="AT31" s="70"/>
      <c r="AU31" s="24"/>
      <c r="AV31" s="24"/>
      <c r="AW31" s="24"/>
      <c r="AX31" s="24"/>
      <c r="AY31" s="7"/>
      <c r="AZ31" s="10"/>
      <c r="BA31" s="10"/>
      <c r="BB31" s="10"/>
    </row>
    <row r="32" spans="1:54" x14ac:dyDescent="0.3">
      <c r="A32" s="43">
        <f ca="1">RANK(E32,$E$2:$E$200)</f>
        <v>31</v>
      </c>
      <c r="B32" s="52" t="s">
        <v>1268</v>
      </c>
      <c r="C32" s="52" t="s">
        <v>1216</v>
      </c>
      <c r="D32" s="14" t="s">
        <v>9</v>
      </c>
      <c r="E32" s="34">
        <f ca="1">SUMPRODUCT(LARGE(H32:BB32,ROW(INDIRECT("1:"&amp;MIN(20,COUNT(H32:BB32))))))</f>
        <v>81.199999999999989</v>
      </c>
      <c r="F32" s="63">
        <f>COUNT(H32:BB32)</f>
        <v>3</v>
      </c>
      <c r="G32" s="11">
        <f>SUM(H32:BB32)</f>
        <v>81.199999999999989</v>
      </c>
      <c r="H32" s="128"/>
      <c r="I32" s="128"/>
      <c r="J32" s="121" t="s">
        <v>71</v>
      </c>
      <c r="K32" s="121">
        <v>33.599999999999994</v>
      </c>
      <c r="L32" s="121" t="s">
        <v>71</v>
      </c>
      <c r="M32" s="121" t="s">
        <v>71</v>
      </c>
      <c r="N32" s="121" t="s">
        <v>71</v>
      </c>
      <c r="O32" s="121">
        <v>26.599999999999998</v>
      </c>
      <c r="P32" s="121" t="s">
        <v>71</v>
      </c>
      <c r="Q32" s="121" t="s">
        <v>71</v>
      </c>
      <c r="R32" s="121" t="s">
        <v>71</v>
      </c>
      <c r="S32" s="121">
        <v>21</v>
      </c>
      <c r="T32" s="121" t="s">
        <v>71</v>
      </c>
      <c r="U32" s="121"/>
      <c r="V32" s="121"/>
      <c r="W32" s="121"/>
      <c r="X32" s="121"/>
      <c r="Y32" s="121"/>
      <c r="Z32" s="121"/>
      <c r="AA32" s="121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0"/>
      <c r="AM32" s="6"/>
      <c r="AN32" s="6"/>
      <c r="AO32" s="6"/>
      <c r="AP32" s="6"/>
      <c r="AQ32" s="24"/>
      <c r="AR32" s="24"/>
      <c r="AS32" s="24"/>
      <c r="AT32" s="70"/>
      <c r="AU32" s="24"/>
      <c r="AV32" s="24"/>
      <c r="AW32" s="24"/>
      <c r="AX32" s="24"/>
      <c r="AY32" s="7"/>
      <c r="AZ32" s="10"/>
      <c r="BA32" s="10"/>
      <c r="BB32" s="10"/>
    </row>
    <row r="33" spans="1:54" x14ac:dyDescent="0.3">
      <c r="A33" s="43">
        <f ca="1">RANK(E33,$E$2:$E$200)</f>
        <v>32</v>
      </c>
      <c r="B33" s="49" t="s">
        <v>496</v>
      </c>
      <c r="C33" s="49" t="s">
        <v>1174</v>
      </c>
      <c r="D33" s="14" t="s">
        <v>9</v>
      </c>
      <c r="E33" s="34">
        <f ca="1">SUMPRODUCT(LARGE(H33:BB33,ROW(INDIRECT("1:"&amp;MIN(20,COUNT(H33:BB33))))))</f>
        <v>78.799999999999983</v>
      </c>
      <c r="F33" s="63">
        <f>COUNT(H33:BB33)</f>
        <v>5</v>
      </c>
      <c r="G33" s="11">
        <f>SUM(H33:BB33)</f>
        <v>78.8</v>
      </c>
      <c r="H33" s="128"/>
      <c r="I33" s="128"/>
      <c r="J33" s="121" t="s">
        <v>71</v>
      </c>
      <c r="K33" s="121">
        <v>15.399999999999999</v>
      </c>
      <c r="L33" s="121">
        <v>1.6</v>
      </c>
      <c r="M33" s="121">
        <v>8.3999999999999986</v>
      </c>
      <c r="N33" s="121" t="s">
        <v>71</v>
      </c>
      <c r="O33" s="121">
        <v>40.599999999999994</v>
      </c>
      <c r="P33" s="121" t="s">
        <v>71</v>
      </c>
      <c r="Q33" s="121">
        <v>12.8</v>
      </c>
      <c r="R33" s="121" t="s">
        <v>71</v>
      </c>
      <c r="S33" s="121" t="s">
        <v>71</v>
      </c>
      <c r="T33" s="121" t="s">
        <v>71</v>
      </c>
      <c r="U33" s="121"/>
      <c r="V33" s="121"/>
      <c r="W33" s="121"/>
      <c r="X33" s="121"/>
      <c r="Y33" s="121"/>
      <c r="Z33" s="121"/>
      <c r="AA33" s="121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0"/>
      <c r="AM33" s="6"/>
      <c r="AN33" s="6"/>
      <c r="AO33" s="6"/>
      <c r="AP33" s="6"/>
      <c r="AQ33" s="24"/>
      <c r="AR33" s="24"/>
      <c r="AS33" s="24"/>
      <c r="AT33" s="70"/>
      <c r="AU33" s="24"/>
      <c r="AV33" s="24"/>
      <c r="AW33" s="24"/>
      <c r="AX33" s="24"/>
      <c r="AY33" s="7"/>
      <c r="AZ33" s="10"/>
      <c r="BA33" s="10"/>
      <c r="BB33" s="10"/>
    </row>
    <row r="34" spans="1:54" x14ac:dyDescent="0.3">
      <c r="A34" s="43">
        <f ca="1">RANK(E34,$E$2:$E$200)</f>
        <v>33</v>
      </c>
      <c r="B34" s="52" t="s">
        <v>305</v>
      </c>
      <c r="C34" s="52" t="s">
        <v>1174</v>
      </c>
      <c r="D34" s="14" t="s">
        <v>9</v>
      </c>
      <c r="E34" s="34">
        <f ca="1">SUMPRODUCT(LARGE(H34:BB34,ROW(INDIRECT("1:"&amp;MIN(20,COUNT(H34:BB34))))))</f>
        <v>77.569999999999993</v>
      </c>
      <c r="F34" s="63">
        <f>COUNT(H34:BB34)</f>
        <v>4</v>
      </c>
      <c r="G34" s="11">
        <f>SUM(H34:BB34)</f>
        <v>77.569999999999993</v>
      </c>
      <c r="H34" s="128"/>
      <c r="I34" s="128"/>
      <c r="J34" s="121" t="s">
        <v>71</v>
      </c>
      <c r="K34" s="121">
        <v>18.2</v>
      </c>
      <c r="L34" s="121">
        <v>33.6</v>
      </c>
      <c r="M34" s="121" t="s">
        <v>71</v>
      </c>
      <c r="N34" s="121" t="s">
        <v>71</v>
      </c>
      <c r="O34" s="121" t="s">
        <v>71</v>
      </c>
      <c r="P34" s="121" t="s">
        <v>71</v>
      </c>
      <c r="Q34" s="121">
        <v>1.6</v>
      </c>
      <c r="R34" s="121">
        <v>24.17</v>
      </c>
      <c r="S34" s="121" t="s">
        <v>71</v>
      </c>
      <c r="T34" s="121" t="s">
        <v>71</v>
      </c>
      <c r="U34" s="121"/>
      <c r="V34" s="121"/>
      <c r="W34" s="121"/>
      <c r="X34" s="121"/>
      <c r="Y34" s="121"/>
      <c r="Z34" s="121"/>
      <c r="AA34" s="121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0"/>
      <c r="AM34" s="6"/>
      <c r="AN34" s="6"/>
      <c r="AO34" s="6"/>
      <c r="AP34" s="6"/>
      <c r="AQ34" s="24"/>
      <c r="AR34" s="24"/>
      <c r="AS34" s="24"/>
      <c r="AT34" s="70"/>
      <c r="AU34" s="24"/>
      <c r="AV34" s="24"/>
      <c r="AW34" s="24"/>
      <c r="AX34" s="24"/>
      <c r="AY34" s="7"/>
      <c r="AZ34" s="10"/>
      <c r="BA34" s="10"/>
      <c r="BB34" s="10"/>
    </row>
    <row r="35" spans="1:54" x14ac:dyDescent="0.3">
      <c r="A35" s="43">
        <f ca="1">RANK(E35,$E$2:$E$200)</f>
        <v>34</v>
      </c>
      <c r="B35" s="2" t="s">
        <v>19</v>
      </c>
      <c r="C35" s="2" t="s">
        <v>1162</v>
      </c>
      <c r="D35" s="14" t="s">
        <v>9</v>
      </c>
      <c r="E35" s="34">
        <f ca="1">SUMPRODUCT(LARGE(H35:BB35,ROW(INDIRECT("1:"&amp;MIN(20,COUNT(H35:BB35))))))</f>
        <v>72</v>
      </c>
      <c r="F35" s="63">
        <f>COUNT(H35:BB35)</f>
        <v>2</v>
      </c>
      <c r="G35" s="11">
        <f>SUM(H35:BB35)</f>
        <v>72</v>
      </c>
      <c r="H35" s="128"/>
      <c r="I35" s="128">
        <v>40</v>
      </c>
      <c r="J35" s="121" t="s">
        <v>71</v>
      </c>
      <c r="K35" s="121" t="s">
        <v>71</v>
      </c>
      <c r="L35" s="121" t="s">
        <v>71</v>
      </c>
      <c r="M35" s="121" t="s">
        <v>71</v>
      </c>
      <c r="N35" s="121" t="s">
        <v>71</v>
      </c>
      <c r="O35" s="121" t="s">
        <v>71</v>
      </c>
      <c r="P35" s="121" t="s">
        <v>71</v>
      </c>
      <c r="Q35" s="121" t="s">
        <v>71</v>
      </c>
      <c r="R35" s="121" t="s">
        <v>71</v>
      </c>
      <c r="S35" s="121" t="s">
        <v>71</v>
      </c>
      <c r="T35" s="121" t="s">
        <v>71</v>
      </c>
      <c r="U35" s="121"/>
      <c r="V35" s="121"/>
      <c r="W35" s="121"/>
      <c r="X35" s="121"/>
      <c r="Y35" s="121"/>
      <c r="Z35" s="121"/>
      <c r="AA35" s="120">
        <v>32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0"/>
      <c r="AM35" s="6"/>
      <c r="AN35" s="6"/>
      <c r="AO35" s="6"/>
      <c r="AP35" s="6"/>
      <c r="AQ35" s="24"/>
      <c r="AR35" s="24"/>
      <c r="AS35" s="24"/>
      <c r="AT35" s="70"/>
      <c r="AU35" s="24"/>
      <c r="AV35" s="24"/>
      <c r="AW35" s="24"/>
      <c r="AX35" s="24"/>
      <c r="AY35" s="7"/>
      <c r="AZ35" s="10"/>
      <c r="BA35" s="10"/>
      <c r="BB35" s="10"/>
    </row>
    <row r="36" spans="1:54" x14ac:dyDescent="0.3">
      <c r="A36" s="43">
        <f ca="1">RANK(E36,$E$2:$E$200)</f>
        <v>35</v>
      </c>
      <c r="B36" s="51" t="s">
        <v>1269</v>
      </c>
      <c r="C36" s="52" t="s">
        <v>1218</v>
      </c>
      <c r="D36" s="14" t="s">
        <v>9</v>
      </c>
      <c r="E36" s="34">
        <f ca="1">SUMPRODUCT(LARGE(H36:BB36,ROW(INDIRECT("1:"&amp;MIN(20,COUNT(H36:BB36))))))</f>
        <v>69.8</v>
      </c>
      <c r="F36" s="63">
        <f>COUNT(H36:BB36)</f>
        <v>2</v>
      </c>
      <c r="G36" s="11">
        <f>SUM(H36:BB36)</f>
        <v>69.8</v>
      </c>
      <c r="H36" s="128"/>
      <c r="I36" s="128"/>
      <c r="J36" s="121" t="s">
        <v>71</v>
      </c>
      <c r="K36" s="121">
        <v>26.599999999999998</v>
      </c>
      <c r="L36" s="121" t="s">
        <v>71</v>
      </c>
      <c r="M36" s="121" t="s">
        <v>71</v>
      </c>
      <c r="N36" s="121" t="s">
        <v>71</v>
      </c>
      <c r="O36" s="121" t="s">
        <v>71</v>
      </c>
      <c r="P36" s="121" t="s">
        <v>71</v>
      </c>
      <c r="Q36" s="121" t="s">
        <v>71</v>
      </c>
      <c r="R36" s="121">
        <v>43.199999999999996</v>
      </c>
      <c r="S36" s="121" t="s">
        <v>71</v>
      </c>
      <c r="T36" s="121" t="s">
        <v>71</v>
      </c>
      <c r="U36" s="121"/>
      <c r="V36" s="121"/>
      <c r="W36" s="121"/>
      <c r="X36" s="121"/>
      <c r="Y36" s="121"/>
      <c r="Z36" s="121"/>
      <c r="AA36" s="121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0"/>
      <c r="AM36" s="6"/>
      <c r="AN36" s="6"/>
      <c r="AO36" s="6"/>
      <c r="AP36" s="6"/>
      <c r="AQ36" s="24"/>
      <c r="AR36" s="24"/>
      <c r="AS36" s="24"/>
      <c r="AT36" s="70"/>
      <c r="AU36" s="24"/>
      <c r="AV36" s="24"/>
      <c r="AW36" s="24"/>
      <c r="AX36" s="24"/>
      <c r="AY36" s="7"/>
      <c r="AZ36" s="10"/>
      <c r="BA36" s="10"/>
      <c r="BB36" s="10"/>
    </row>
    <row r="37" spans="1:54" x14ac:dyDescent="0.3">
      <c r="A37" s="43">
        <f ca="1">RANK(E37,$E$2:$E$200)</f>
        <v>36</v>
      </c>
      <c r="B37" s="112" t="s">
        <v>313</v>
      </c>
      <c r="C37" s="46" t="s">
        <v>1240</v>
      </c>
      <c r="D37" s="14" t="s">
        <v>9</v>
      </c>
      <c r="E37" s="34">
        <f ca="1">SUMPRODUCT(LARGE(H37:BB37,ROW(INDIRECT("1:"&amp;MIN(20,COUNT(H37:BB37))))))</f>
        <v>69</v>
      </c>
      <c r="F37" s="63">
        <f>COUNT(H37:BB37)</f>
        <v>3</v>
      </c>
      <c r="G37" s="11">
        <f>SUM(H37:BB37)</f>
        <v>69</v>
      </c>
      <c r="H37" s="141"/>
      <c r="I37" s="141"/>
      <c r="J37" s="121" t="s">
        <v>71</v>
      </c>
      <c r="K37" s="121" t="s">
        <v>71</v>
      </c>
      <c r="L37" s="121">
        <v>16</v>
      </c>
      <c r="M37" s="121" t="s">
        <v>71</v>
      </c>
      <c r="N37" s="121" t="s">
        <v>71</v>
      </c>
      <c r="O37" s="121" t="s">
        <v>71</v>
      </c>
      <c r="P37" s="121" t="s">
        <v>71</v>
      </c>
      <c r="Q37" s="121">
        <v>8</v>
      </c>
      <c r="R37" s="121" t="s">
        <v>71</v>
      </c>
      <c r="S37" s="121">
        <v>45</v>
      </c>
      <c r="T37" s="121" t="s">
        <v>71</v>
      </c>
      <c r="U37" s="46"/>
      <c r="V37" s="46"/>
      <c r="W37" s="46"/>
      <c r="X37" s="46"/>
      <c r="Y37" s="46"/>
      <c r="Z37" s="46"/>
      <c r="AA37" s="46"/>
      <c r="AB37" s="46"/>
      <c r="AC37" s="46"/>
      <c r="AD37" s="6"/>
      <c r="AE37" s="6"/>
      <c r="AF37" s="6"/>
      <c r="AG37" s="6"/>
      <c r="AH37" s="6"/>
      <c r="AI37" s="6"/>
      <c r="AJ37" s="6"/>
      <c r="AK37" s="6"/>
      <c r="AL37" s="70"/>
      <c r="AM37" s="6"/>
      <c r="AN37" s="46"/>
      <c r="AO37" s="46"/>
      <c r="AP37" s="6"/>
      <c r="AQ37" s="24"/>
      <c r="AR37" s="24"/>
      <c r="AS37" s="24"/>
      <c r="AT37" s="70"/>
      <c r="AU37" s="24"/>
      <c r="AV37" s="24"/>
      <c r="AW37" s="24"/>
      <c r="AX37" s="24"/>
      <c r="AY37" s="7"/>
      <c r="AZ37" s="10"/>
      <c r="BA37" s="10"/>
      <c r="BB37" s="10"/>
    </row>
    <row r="38" spans="1:54" x14ac:dyDescent="0.3">
      <c r="A38" s="43">
        <f ca="1">RANK(E38,$E$2:$E$200)</f>
        <v>37</v>
      </c>
      <c r="B38" s="54" t="s">
        <v>1272</v>
      </c>
      <c r="C38" s="49" t="s">
        <v>1240</v>
      </c>
      <c r="D38" s="14" t="s">
        <v>9</v>
      </c>
      <c r="E38" s="34">
        <f ca="1">SUMPRODUCT(LARGE(H38:BB38,ROW(INDIRECT("1:"&amp;MIN(20,COUNT(H38:BB38))))))</f>
        <v>68.400000000000006</v>
      </c>
      <c r="F38" s="63">
        <f>COUNT(H38:BB38)</f>
        <v>2</v>
      </c>
      <c r="G38" s="11">
        <f>SUM(H38:BB38)</f>
        <v>68.400000000000006</v>
      </c>
      <c r="H38" s="128"/>
      <c r="I38" s="128"/>
      <c r="J38" s="121" t="s">
        <v>71</v>
      </c>
      <c r="K38" s="121" t="s">
        <v>71</v>
      </c>
      <c r="L38" s="121">
        <v>14.4</v>
      </c>
      <c r="M38" s="121" t="s">
        <v>71</v>
      </c>
      <c r="N38" s="121" t="s">
        <v>71</v>
      </c>
      <c r="O38" s="121" t="s">
        <v>71</v>
      </c>
      <c r="P38" s="121" t="s">
        <v>71</v>
      </c>
      <c r="Q38" s="121" t="s">
        <v>71</v>
      </c>
      <c r="R38" s="121">
        <v>54</v>
      </c>
      <c r="S38" s="121" t="s">
        <v>71</v>
      </c>
      <c r="T38" s="121" t="s">
        <v>71</v>
      </c>
      <c r="U38" s="121"/>
      <c r="V38" s="121"/>
      <c r="W38" s="121"/>
      <c r="X38" s="121"/>
      <c r="Y38" s="121"/>
      <c r="Z38" s="121"/>
      <c r="AA38" s="121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70"/>
      <c r="AM38" s="6"/>
      <c r="AN38" s="2"/>
      <c r="AO38" s="2"/>
      <c r="AP38" s="6"/>
      <c r="AQ38" s="24"/>
      <c r="AR38" s="24"/>
      <c r="AS38" s="24"/>
      <c r="AT38" s="70"/>
      <c r="AU38" s="24"/>
      <c r="AV38" s="24"/>
      <c r="AW38" s="24"/>
      <c r="AX38" s="24"/>
      <c r="AY38" s="7"/>
      <c r="AZ38" s="10"/>
      <c r="BA38" s="10"/>
      <c r="BB38" s="10"/>
    </row>
    <row r="39" spans="1:54" x14ac:dyDescent="0.3">
      <c r="A39" s="43">
        <f ca="1">RANK(E39,$E$2:$E$200)</f>
        <v>38</v>
      </c>
      <c r="B39" s="146" t="s">
        <v>296</v>
      </c>
      <c r="C39" s="146" t="s">
        <v>1154</v>
      </c>
      <c r="D39" s="14" t="s">
        <v>9</v>
      </c>
      <c r="E39" s="34">
        <f ca="1">SUMPRODUCT(LARGE(H39:BB39,ROW(INDIRECT("1:"&amp;MIN(20,COUNT(H39:BB39))))))</f>
        <v>68</v>
      </c>
      <c r="F39" s="63">
        <f>COUNT(H39:BB39)</f>
        <v>2</v>
      </c>
      <c r="G39" s="11">
        <f>SUM(H39:BB39)</f>
        <v>68</v>
      </c>
      <c r="H39" s="128"/>
      <c r="I39" s="128"/>
      <c r="J39" s="121" t="s">
        <v>71</v>
      </c>
      <c r="K39" s="121" t="s">
        <v>71</v>
      </c>
      <c r="L39" s="121">
        <v>46.400000000000006</v>
      </c>
      <c r="M39" s="121" t="s">
        <v>71</v>
      </c>
      <c r="N39" s="121" t="s">
        <v>71</v>
      </c>
      <c r="O39" s="121" t="s">
        <v>71</v>
      </c>
      <c r="P39" s="121">
        <v>21.599999999999998</v>
      </c>
      <c r="Q39" s="121" t="s">
        <v>71</v>
      </c>
      <c r="R39" s="121" t="s">
        <v>71</v>
      </c>
      <c r="S39" s="121" t="s">
        <v>71</v>
      </c>
      <c r="T39" s="121" t="s">
        <v>71</v>
      </c>
      <c r="U39" s="121"/>
      <c r="V39" s="121"/>
      <c r="W39" s="121"/>
      <c r="X39" s="121"/>
      <c r="Y39" s="121"/>
      <c r="Z39" s="121"/>
      <c r="AA39" s="121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70"/>
      <c r="AM39" s="6"/>
      <c r="AN39" s="6"/>
      <c r="AO39" s="6"/>
      <c r="AP39" s="6"/>
      <c r="AQ39" s="24"/>
      <c r="AR39" s="24"/>
      <c r="AS39" s="24"/>
      <c r="AT39" s="70"/>
      <c r="AU39" s="24"/>
      <c r="AV39" s="24"/>
      <c r="AW39" s="24"/>
      <c r="AX39" s="24"/>
      <c r="AY39" s="7"/>
      <c r="AZ39" s="10"/>
      <c r="BA39" s="10"/>
      <c r="BB39" s="10"/>
    </row>
    <row r="40" spans="1:54" x14ac:dyDescent="0.3">
      <c r="A40" s="43">
        <f ca="1">RANK(E40,$E$2:$E$200)</f>
        <v>39</v>
      </c>
      <c r="B40" s="112" t="s">
        <v>785</v>
      </c>
      <c r="C40" s="46" t="s">
        <v>1222</v>
      </c>
      <c r="D40" s="14" t="s">
        <v>9</v>
      </c>
      <c r="E40" s="34">
        <f ca="1">SUMPRODUCT(LARGE(H40:BB40,ROW(INDIRECT("1:"&amp;MIN(20,COUNT(H40:BB40))))))</f>
        <v>62.400000000000006</v>
      </c>
      <c r="F40" s="63">
        <f>COUNT(H40:BB40)</f>
        <v>3</v>
      </c>
      <c r="G40" s="11">
        <f>SUM(H40:BB40)</f>
        <v>62.400000000000006</v>
      </c>
      <c r="H40" s="141"/>
      <c r="I40" s="141"/>
      <c r="J40" s="121" t="s">
        <v>71</v>
      </c>
      <c r="K40" s="121" t="s">
        <v>71</v>
      </c>
      <c r="L40" s="121">
        <v>27.200000000000003</v>
      </c>
      <c r="M40" s="121" t="s">
        <v>71</v>
      </c>
      <c r="N40" s="121" t="s">
        <v>71</v>
      </c>
      <c r="O40" s="121" t="s">
        <v>71</v>
      </c>
      <c r="P40" s="121" t="s">
        <v>71</v>
      </c>
      <c r="Q40" s="121">
        <v>3.2</v>
      </c>
      <c r="R40" s="121" t="s">
        <v>71</v>
      </c>
      <c r="S40" s="121">
        <v>32</v>
      </c>
      <c r="T40" s="121" t="s">
        <v>71</v>
      </c>
      <c r="U40" s="46"/>
      <c r="V40" s="46"/>
      <c r="W40" s="46"/>
      <c r="X40" s="46"/>
      <c r="Y40" s="46"/>
      <c r="Z40" s="46"/>
      <c r="AA40" s="46"/>
      <c r="AB40" s="46"/>
      <c r="AC40" s="46"/>
      <c r="AD40" s="6"/>
      <c r="AE40" s="6"/>
      <c r="AF40" s="6"/>
      <c r="AG40" s="6"/>
      <c r="AH40" s="6"/>
      <c r="AI40" s="6"/>
      <c r="AJ40" s="6"/>
      <c r="AK40" s="6"/>
      <c r="AL40" s="70"/>
      <c r="AM40" s="6"/>
      <c r="AN40" s="46"/>
      <c r="AO40" s="46"/>
      <c r="AP40" s="6"/>
      <c r="AQ40" s="24"/>
      <c r="AR40" s="24"/>
      <c r="AS40" s="24"/>
      <c r="AT40" s="70"/>
      <c r="AU40" s="24"/>
      <c r="AV40" s="24"/>
      <c r="AW40" s="24"/>
      <c r="AX40" s="24"/>
      <c r="AY40" s="7"/>
      <c r="AZ40" s="10"/>
      <c r="BA40" s="10"/>
      <c r="BB40" s="10"/>
    </row>
    <row r="41" spans="1:54" x14ac:dyDescent="0.3">
      <c r="A41" s="43">
        <f ca="1">RANK(E41,$E$2:$E$200)</f>
        <v>40</v>
      </c>
      <c r="B41" s="54" t="s">
        <v>308</v>
      </c>
      <c r="C41" s="52" t="s">
        <v>1240</v>
      </c>
      <c r="D41" s="14" t="s">
        <v>9</v>
      </c>
      <c r="E41" s="34">
        <f ca="1">SUMPRODUCT(LARGE(H41:BB41,ROW(INDIRECT("1:"&amp;MIN(20,COUNT(H41:BB41))))))</f>
        <v>61.6</v>
      </c>
      <c r="F41" s="63">
        <f>COUNT(H41:BB41)</f>
        <v>2</v>
      </c>
      <c r="G41" s="11">
        <f>SUM(H41:BB41)</f>
        <v>61.6</v>
      </c>
      <c r="H41" s="128"/>
      <c r="I41" s="128"/>
      <c r="J41" s="121" t="s">
        <v>71</v>
      </c>
      <c r="K41" s="121" t="s">
        <v>71</v>
      </c>
      <c r="L41" s="121">
        <v>1.6</v>
      </c>
      <c r="M41" s="121" t="s">
        <v>71</v>
      </c>
      <c r="N41" s="121" t="s">
        <v>71</v>
      </c>
      <c r="O41" s="121" t="s">
        <v>71</v>
      </c>
      <c r="P41" s="121" t="s">
        <v>71</v>
      </c>
      <c r="Q41" s="121" t="s">
        <v>71</v>
      </c>
      <c r="R41" s="121">
        <v>60</v>
      </c>
      <c r="S41" s="121" t="s">
        <v>71</v>
      </c>
      <c r="T41" s="121" t="s">
        <v>71</v>
      </c>
      <c r="U41" s="121"/>
      <c r="V41" s="121"/>
      <c r="W41" s="121"/>
      <c r="X41" s="121"/>
      <c r="Y41" s="121"/>
      <c r="Z41" s="121"/>
      <c r="AA41" s="121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70"/>
      <c r="AM41" s="6"/>
      <c r="AN41" s="6"/>
      <c r="AO41" s="6"/>
      <c r="AP41" s="6"/>
      <c r="AQ41" s="24"/>
      <c r="AR41" s="24"/>
      <c r="AS41" s="24"/>
      <c r="AT41" s="70"/>
      <c r="AU41" s="24"/>
      <c r="AV41" s="24"/>
      <c r="AW41" s="24"/>
      <c r="AX41" s="24"/>
      <c r="AY41" s="7"/>
      <c r="AZ41" s="10"/>
      <c r="BA41" s="10"/>
      <c r="BB41" s="10"/>
    </row>
    <row r="42" spans="1:54" x14ac:dyDescent="0.3">
      <c r="A42" s="43">
        <f ca="1">RANK(E42,$E$2:$E$200)</f>
        <v>41</v>
      </c>
      <c r="B42" s="54" t="s">
        <v>42</v>
      </c>
      <c r="C42" s="52" t="s">
        <v>1218</v>
      </c>
      <c r="D42" s="14" t="s">
        <v>9</v>
      </c>
      <c r="E42" s="34">
        <f ca="1">SUMPRODUCT(LARGE(H42:BB42,ROW(INDIRECT("1:"&amp;MIN(20,COUNT(H42:BB42))))))</f>
        <v>57.8</v>
      </c>
      <c r="F42" s="63">
        <f>COUNT(H42:BB42)</f>
        <v>3</v>
      </c>
      <c r="G42" s="11">
        <f>SUM(H42:BB42)</f>
        <v>57.8</v>
      </c>
      <c r="H42" s="128"/>
      <c r="I42" s="128"/>
      <c r="J42" s="121" t="s">
        <v>71</v>
      </c>
      <c r="K42" s="121">
        <v>29.4</v>
      </c>
      <c r="L42" s="121">
        <v>8</v>
      </c>
      <c r="M42" s="121" t="s">
        <v>71</v>
      </c>
      <c r="N42" s="121" t="s">
        <v>71</v>
      </c>
      <c r="O42" s="121" t="s">
        <v>71</v>
      </c>
      <c r="P42" s="121" t="s">
        <v>71</v>
      </c>
      <c r="Q42" s="121" t="s">
        <v>71</v>
      </c>
      <c r="R42" s="121" t="s">
        <v>71</v>
      </c>
      <c r="S42" s="121" t="s">
        <v>71</v>
      </c>
      <c r="T42" s="121">
        <v>20.399999999999999</v>
      </c>
      <c r="U42" s="121"/>
      <c r="V42" s="121"/>
      <c r="W42" s="121"/>
      <c r="X42" s="121"/>
      <c r="Y42" s="121"/>
      <c r="Z42" s="121"/>
      <c r="AA42" s="121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70"/>
      <c r="AM42" s="6"/>
      <c r="AN42" s="6"/>
      <c r="AO42" s="6"/>
      <c r="AP42" s="6"/>
      <c r="AQ42" s="24"/>
      <c r="AR42" s="24"/>
      <c r="AS42" s="24"/>
      <c r="AT42" s="70"/>
      <c r="AU42" s="24"/>
      <c r="AV42" s="24"/>
      <c r="AW42" s="24"/>
      <c r="AX42" s="24"/>
      <c r="AY42" s="7"/>
      <c r="AZ42" s="10"/>
      <c r="BA42" s="10"/>
      <c r="BB42" s="10"/>
    </row>
    <row r="43" spans="1:54" x14ac:dyDescent="0.3">
      <c r="A43" s="43">
        <f ca="1">RANK(E43,$E$2:$E$200)</f>
        <v>42</v>
      </c>
      <c r="B43" s="54" t="s">
        <v>306</v>
      </c>
      <c r="C43" s="52" t="s">
        <v>1222</v>
      </c>
      <c r="D43" s="14" t="s">
        <v>9</v>
      </c>
      <c r="E43" s="34">
        <f ca="1">SUMPRODUCT(LARGE(H43:BB43,ROW(INDIRECT("1:"&amp;MIN(20,COUNT(H43:BB43))))))</f>
        <v>54.4</v>
      </c>
      <c r="F43" s="63">
        <f>COUNT(H43:BB43)</f>
        <v>2</v>
      </c>
      <c r="G43" s="11">
        <f>SUM(H43:BB43)</f>
        <v>54.4</v>
      </c>
      <c r="H43" s="128"/>
      <c r="I43" s="128"/>
      <c r="J43" s="121" t="s">
        <v>71</v>
      </c>
      <c r="K43" s="121" t="s">
        <v>71</v>
      </c>
      <c r="L43" s="121">
        <v>6.4</v>
      </c>
      <c r="M43" s="121" t="s">
        <v>71</v>
      </c>
      <c r="N43" s="121" t="s">
        <v>71</v>
      </c>
      <c r="O43" s="121" t="s">
        <v>71</v>
      </c>
      <c r="P43" s="121" t="s">
        <v>71</v>
      </c>
      <c r="Q43" s="121" t="s">
        <v>71</v>
      </c>
      <c r="R43" s="121">
        <v>48</v>
      </c>
      <c r="S43" s="121" t="s">
        <v>71</v>
      </c>
      <c r="T43" s="121" t="s">
        <v>71</v>
      </c>
      <c r="U43" s="121"/>
      <c r="V43" s="121"/>
      <c r="W43" s="121"/>
      <c r="X43" s="121"/>
      <c r="Y43" s="121"/>
      <c r="Z43" s="121"/>
      <c r="AA43" s="121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70"/>
      <c r="AM43" s="6"/>
      <c r="AN43" s="45"/>
      <c r="AO43" s="45"/>
      <c r="AP43" s="6"/>
      <c r="AQ43" s="24"/>
      <c r="AR43" s="24"/>
      <c r="AS43" s="24"/>
      <c r="AT43" s="70"/>
      <c r="AU43" s="24"/>
      <c r="AV43" s="24"/>
      <c r="AW43" s="24"/>
      <c r="AX43" s="24"/>
      <c r="AY43" s="7"/>
      <c r="AZ43" s="10"/>
      <c r="BA43" s="10"/>
      <c r="BB43" s="10"/>
    </row>
    <row r="44" spans="1:54" x14ac:dyDescent="0.3">
      <c r="A44" s="43">
        <f ca="1">RANK(E44,$E$2:$E$200)</f>
        <v>43</v>
      </c>
      <c r="B44" s="116" t="s">
        <v>491</v>
      </c>
      <c r="C44" s="2" t="s">
        <v>1174</v>
      </c>
      <c r="D44" s="14" t="s">
        <v>9</v>
      </c>
      <c r="E44" s="34">
        <f ca="1">SUMPRODUCT(LARGE(H44:BB44,ROW(INDIRECT("1:"&amp;MIN(20,COUNT(H44:BB44))))))</f>
        <v>49.77</v>
      </c>
      <c r="F44" s="63">
        <f>COUNT(H44:BB44)</f>
        <v>3</v>
      </c>
      <c r="G44" s="11">
        <f>SUM(H44:BB44)</f>
        <v>49.77</v>
      </c>
      <c r="H44" s="128"/>
      <c r="I44" s="128"/>
      <c r="J44" s="121" t="s">
        <v>71</v>
      </c>
      <c r="K44" s="121" t="s">
        <v>71</v>
      </c>
      <c r="L44" s="121">
        <v>11.200000000000001</v>
      </c>
      <c r="M44" s="121" t="s">
        <v>71</v>
      </c>
      <c r="N44" s="121" t="s">
        <v>71</v>
      </c>
      <c r="O44" s="121" t="s">
        <v>71</v>
      </c>
      <c r="P44" s="121" t="s">
        <v>71</v>
      </c>
      <c r="Q44" s="121">
        <v>14.4</v>
      </c>
      <c r="R44" s="121">
        <v>24.17</v>
      </c>
      <c r="S44" s="121" t="s">
        <v>71</v>
      </c>
      <c r="T44" s="121" t="s">
        <v>71</v>
      </c>
      <c r="U44" s="121"/>
      <c r="V44" s="121"/>
      <c r="W44" s="121"/>
      <c r="X44" s="121"/>
      <c r="Y44" s="121"/>
      <c r="Z44" s="121"/>
      <c r="AA44" s="131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70"/>
      <c r="AM44" s="6"/>
      <c r="AN44" s="2"/>
      <c r="AO44" s="2"/>
      <c r="AP44" s="6"/>
      <c r="AQ44" s="24"/>
      <c r="AR44" s="24"/>
      <c r="AS44" s="24"/>
      <c r="AT44" s="70"/>
      <c r="AU44" s="24"/>
      <c r="AV44" s="24"/>
      <c r="AW44" s="24"/>
      <c r="AX44" s="24"/>
      <c r="AY44" s="7"/>
      <c r="AZ44" s="10"/>
      <c r="BA44" s="10"/>
      <c r="BB44" s="10"/>
    </row>
    <row r="45" spans="1:54" x14ac:dyDescent="0.3">
      <c r="A45" s="43">
        <f ca="1">RANK(E45,$E$2:$E$200)</f>
        <v>44</v>
      </c>
      <c r="B45" s="54" t="s">
        <v>280</v>
      </c>
      <c r="C45" s="52" t="s">
        <v>1271</v>
      </c>
      <c r="D45" s="14" t="s">
        <v>9</v>
      </c>
      <c r="E45" s="34">
        <f ca="1">SUMPRODUCT(LARGE(H45:BB45,ROW(INDIRECT("1:"&amp;MIN(20,COUNT(H45:BB45))))))</f>
        <v>48.6</v>
      </c>
      <c r="F45" s="63">
        <f>COUNT(H45:BB45)</f>
        <v>3</v>
      </c>
      <c r="G45" s="11">
        <f>SUM(H45:BB45)</f>
        <v>48.6</v>
      </c>
      <c r="H45" s="128"/>
      <c r="I45" s="128"/>
      <c r="J45" s="121" t="s">
        <v>71</v>
      </c>
      <c r="K45" s="121" t="s">
        <v>71</v>
      </c>
      <c r="L45" s="121">
        <v>1.6</v>
      </c>
      <c r="M45" s="121">
        <v>18.2</v>
      </c>
      <c r="N45" s="121" t="s">
        <v>71</v>
      </c>
      <c r="O45" s="121" t="s">
        <v>71</v>
      </c>
      <c r="P45" s="121" t="s">
        <v>71</v>
      </c>
      <c r="Q45" s="121">
        <v>28.8</v>
      </c>
      <c r="R45" s="121" t="s">
        <v>71</v>
      </c>
      <c r="S45" s="121" t="s">
        <v>71</v>
      </c>
      <c r="T45" s="121" t="s">
        <v>71</v>
      </c>
      <c r="U45" s="121"/>
      <c r="V45" s="121"/>
      <c r="W45" s="121"/>
      <c r="X45" s="121"/>
      <c r="Y45" s="121"/>
      <c r="Z45" s="121"/>
      <c r="AA45" s="121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70"/>
      <c r="AM45" s="6"/>
      <c r="AN45" s="6"/>
      <c r="AO45" s="6"/>
      <c r="AP45" s="6"/>
      <c r="AQ45" s="24"/>
      <c r="AR45" s="24"/>
      <c r="AS45" s="24"/>
      <c r="AT45" s="70"/>
      <c r="AU45" s="24"/>
      <c r="AV45" s="24"/>
      <c r="AW45" s="24"/>
      <c r="AX45" s="24"/>
      <c r="AY45" s="7"/>
      <c r="AZ45" s="10"/>
      <c r="BA45" s="10"/>
      <c r="BB45" s="10"/>
    </row>
    <row r="46" spans="1:54" x14ac:dyDescent="0.3">
      <c r="A46" s="43">
        <f ca="1">RANK(E46,$E$2:$E$200)</f>
        <v>45</v>
      </c>
      <c r="B46" s="54" t="s">
        <v>1352</v>
      </c>
      <c r="C46" s="52" t="s">
        <v>1213</v>
      </c>
      <c r="D46" s="14" t="s">
        <v>9</v>
      </c>
      <c r="E46" s="34">
        <f ca="1">SUMPRODUCT(LARGE(H46:BB46,ROW(INDIRECT("1:"&amp;MIN(20,COUNT(H46:BB46))))))</f>
        <v>42.370000000000005</v>
      </c>
      <c r="F46" s="63">
        <f>COUNT(H46:BB46)</f>
        <v>2</v>
      </c>
      <c r="G46" s="11">
        <f>SUM(H46:BB46)</f>
        <v>42.370000000000005</v>
      </c>
      <c r="H46" s="128"/>
      <c r="I46" s="128"/>
      <c r="J46" s="121" t="s">
        <v>71</v>
      </c>
      <c r="K46" s="121" t="s">
        <v>71</v>
      </c>
      <c r="L46" s="121" t="s">
        <v>71</v>
      </c>
      <c r="M46" s="121" t="s">
        <v>71</v>
      </c>
      <c r="N46" s="121" t="s">
        <v>71</v>
      </c>
      <c r="O46" s="121">
        <v>18.2</v>
      </c>
      <c r="P46" s="121" t="s">
        <v>71</v>
      </c>
      <c r="Q46" s="121" t="s">
        <v>71</v>
      </c>
      <c r="R46" s="121">
        <v>24.17</v>
      </c>
      <c r="S46" s="121" t="s">
        <v>71</v>
      </c>
      <c r="T46" s="121" t="s">
        <v>71</v>
      </c>
      <c r="U46" s="121"/>
      <c r="V46" s="121"/>
      <c r="W46" s="121"/>
      <c r="X46" s="121"/>
      <c r="Y46" s="121"/>
      <c r="Z46" s="121"/>
      <c r="AA46" s="121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70"/>
      <c r="AM46" s="6"/>
      <c r="AN46" s="6"/>
      <c r="AO46" s="6"/>
      <c r="AP46" s="6"/>
      <c r="AQ46" s="24"/>
      <c r="AR46" s="24"/>
      <c r="AS46" s="24"/>
      <c r="AT46" s="70"/>
      <c r="AU46" s="24"/>
      <c r="AV46" s="24"/>
      <c r="AW46" s="24"/>
      <c r="AX46" s="24"/>
      <c r="AY46" s="7"/>
      <c r="AZ46" s="10"/>
      <c r="BA46" s="10"/>
      <c r="BB46" s="10"/>
    </row>
    <row r="47" spans="1:54" x14ac:dyDescent="0.3">
      <c r="A47" s="43">
        <f ca="1">RANK(E47,$E$2:$E$200)</f>
        <v>46</v>
      </c>
      <c r="B47" s="112" t="s">
        <v>309</v>
      </c>
      <c r="C47" s="46" t="s">
        <v>1218</v>
      </c>
      <c r="D47" s="14" t="s">
        <v>9</v>
      </c>
      <c r="E47" s="34">
        <f ca="1">SUMPRODUCT(LARGE(H47:BB47,ROW(INDIRECT("1:"&amp;MIN(20,COUNT(H47:BB47))))))</f>
        <v>40.799999999999997</v>
      </c>
      <c r="F47" s="63">
        <f>COUNT(H47:BB47)</f>
        <v>3</v>
      </c>
      <c r="G47" s="11">
        <f>SUM(H47:BB47)</f>
        <v>40.799999999999997</v>
      </c>
      <c r="H47" s="128"/>
      <c r="I47" s="128"/>
      <c r="J47" s="121" t="s">
        <v>71</v>
      </c>
      <c r="K47" s="121">
        <v>23.799999999999997</v>
      </c>
      <c r="L47" s="121">
        <v>1.6</v>
      </c>
      <c r="M47" s="121">
        <v>15.399999999999999</v>
      </c>
      <c r="N47" s="121" t="s">
        <v>71</v>
      </c>
      <c r="O47" s="121" t="s">
        <v>71</v>
      </c>
      <c r="P47" s="121" t="s">
        <v>71</v>
      </c>
      <c r="Q47" s="121" t="s">
        <v>71</v>
      </c>
      <c r="R47" s="121" t="s">
        <v>71</v>
      </c>
      <c r="S47" s="121" t="s">
        <v>71</v>
      </c>
      <c r="T47" s="121" t="s">
        <v>71</v>
      </c>
      <c r="U47" s="121"/>
      <c r="V47" s="121"/>
      <c r="W47" s="121"/>
      <c r="X47" s="121"/>
      <c r="Y47" s="121"/>
      <c r="Z47" s="121"/>
      <c r="AA47" s="121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70"/>
      <c r="AM47" s="6"/>
      <c r="AN47" s="6"/>
      <c r="AO47" s="6"/>
      <c r="AP47" s="6"/>
      <c r="AQ47" s="24"/>
      <c r="AR47" s="24"/>
      <c r="AS47" s="24"/>
      <c r="AT47" s="70"/>
      <c r="AU47" s="24"/>
      <c r="AV47" s="24"/>
      <c r="AW47" s="24"/>
      <c r="AX47" s="24"/>
      <c r="AY47" s="7"/>
      <c r="AZ47" s="10"/>
      <c r="BA47" s="10"/>
      <c r="BB47" s="10"/>
    </row>
    <row r="48" spans="1:54" x14ac:dyDescent="0.3">
      <c r="A48" s="43">
        <f ca="1">RANK(E48,$E$2:$E$200)</f>
        <v>47</v>
      </c>
      <c r="B48" s="54" t="s">
        <v>1354</v>
      </c>
      <c r="C48" s="52" t="s">
        <v>1222</v>
      </c>
      <c r="D48" s="14" t="s">
        <v>9</v>
      </c>
      <c r="E48" s="34">
        <f ca="1">SUMPRODUCT(LARGE(H48:BB48,ROW(INDIRECT("1:"&amp;MIN(20,COUNT(H48:BB48))))))</f>
        <v>38.17</v>
      </c>
      <c r="F48" s="63">
        <f>COUNT(H48:BB48)</f>
        <v>2</v>
      </c>
      <c r="G48" s="11">
        <f>SUM(H48:BB48)</f>
        <v>38.17</v>
      </c>
      <c r="H48" s="128"/>
      <c r="I48" s="128"/>
      <c r="J48" s="121" t="s">
        <v>71</v>
      </c>
      <c r="K48" s="121" t="s">
        <v>71</v>
      </c>
      <c r="L48" s="121" t="s">
        <v>71</v>
      </c>
      <c r="M48" s="121" t="s">
        <v>71</v>
      </c>
      <c r="N48" s="121" t="s">
        <v>71</v>
      </c>
      <c r="O48" s="121">
        <v>14</v>
      </c>
      <c r="P48" s="121" t="s">
        <v>71</v>
      </c>
      <c r="Q48" s="121" t="s">
        <v>71</v>
      </c>
      <c r="R48" s="121">
        <v>24.17</v>
      </c>
      <c r="S48" s="121" t="s">
        <v>71</v>
      </c>
      <c r="T48" s="121" t="s">
        <v>71</v>
      </c>
      <c r="U48" s="121"/>
      <c r="V48" s="121"/>
      <c r="W48" s="121"/>
      <c r="X48" s="121"/>
      <c r="Y48" s="121"/>
      <c r="Z48" s="121"/>
      <c r="AA48" s="121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70"/>
      <c r="AM48" s="6"/>
      <c r="AN48" s="45"/>
      <c r="AO48" s="45"/>
      <c r="AP48" s="6"/>
      <c r="AQ48" s="24"/>
      <c r="AR48" s="24"/>
      <c r="AS48" s="24"/>
      <c r="AT48" s="70"/>
      <c r="AU48" s="24"/>
      <c r="AV48" s="24"/>
      <c r="AW48" s="24"/>
      <c r="AX48" s="24"/>
      <c r="AY48" s="7"/>
      <c r="AZ48" s="10"/>
      <c r="BA48" s="10"/>
      <c r="BB48" s="10"/>
    </row>
    <row r="49" spans="1:54" x14ac:dyDescent="0.3">
      <c r="A49" s="43">
        <f ca="1">RANK(E49,$E$2:$E$200)</f>
        <v>48</v>
      </c>
      <c r="B49" s="112" t="s">
        <v>608</v>
      </c>
      <c r="C49" s="46" t="s">
        <v>1222</v>
      </c>
      <c r="D49" s="14" t="s">
        <v>9</v>
      </c>
      <c r="E49" s="34">
        <f ca="1">SUMPRODUCT(LARGE(H49:BB49,ROW(INDIRECT("1:"&amp;MIN(20,COUNT(H49:BB49))))))</f>
        <v>32.799999999999997</v>
      </c>
      <c r="F49" s="63">
        <f>COUNT(H49:BB49)</f>
        <v>2</v>
      </c>
      <c r="G49" s="11">
        <f>SUM(H49:BB49)</f>
        <v>32.799999999999997</v>
      </c>
      <c r="H49" s="141"/>
      <c r="I49" s="141"/>
      <c r="J49" s="121" t="s">
        <v>71</v>
      </c>
      <c r="K49" s="121" t="s">
        <v>71</v>
      </c>
      <c r="L49" s="121">
        <v>1.6</v>
      </c>
      <c r="M49" s="121" t="s">
        <v>71</v>
      </c>
      <c r="N49" s="121" t="s">
        <v>71</v>
      </c>
      <c r="O49" s="121" t="s">
        <v>71</v>
      </c>
      <c r="P49" s="121" t="s">
        <v>71</v>
      </c>
      <c r="Q49" s="121" t="s">
        <v>71</v>
      </c>
      <c r="R49" s="121">
        <v>31.2</v>
      </c>
      <c r="S49" s="121" t="s">
        <v>71</v>
      </c>
      <c r="T49" s="121" t="s">
        <v>71</v>
      </c>
      <c r="U49" s="46"/>
      <c r="V49" s="46"/>
      <c r="W49" s="46"/>
      <c r="X49" s="46"/>
      <c r="Y49" s="46"/>
      <c r="Z49" s="46"/>
      <c r="AA49" s="46"/>
      <c r="AB49" s="46"/>
      <c r="AC49" s="46"/>
      <c r="AD49" s="6"/>
      <c r="AE49" s="6"/>
      <c r="AF49" s="6"/>
      <c r="AG49" s="6"/>
      <c r="AH49" s="6"/>
      <c r="AI49" s="6"/>
      <c r="AJ49" s="6"/>
      <c r="AK49" s="6"/>
      <c r="AL49" s="70"/>
      <c r="AM49" s="6"/>
      <c r="AN49" s="46"/>
      <c r="AO49" s="46"/>
      <c r="AP49" s="6"/>
      <c r="AQ49" s="24"/>
      <c r="AR49" s="24"/>
      <c r="AS49" s="24"/>
      <c r="AT49" s="70"/>
      <c r="AU49" s="24"/>
      <c r="AV49" s="24"/>
      <c r="AW49" s="24"/>
      <c r="AX49" s="24"/>
      <c r="AY49" s="7"/>
      <c r="AZ49" s="10"/>
      <c r="BA49" s="10"/>
      <c r="BB49" s="10"/>
    </row>
    <row r="50" spans="1:54" x14ac:dyDescent="0.3">
      <c r="A50" s="43">
        <f ca="1">RANK(E50,$E$2:$E$200)</f>
        <v>49</v>
      </c>
      <c r="B50" s="54" t="s">
        <v>1332</v>
      </c>
      <c r="C50" s="52" t="s">
        <v>1216</v>
      </c>
      <c r="D50" s="14" t="s">
        <v>9</v>
      </c>
      <c r="E50" s="34">
        <f ca="1">SUMPRODUCT(LARGE(H50:BB50,ROW(INDIRECT("1:"&amp;MIN(20,COUNT(H50:BB50))))))</f>
        <v>28</v>
      </c>
      <c r="F50" s="63">
        <f>COUNT(H50:BB50)</f>
        <v>1</v>
      </c>
      <c r="G50" s="11">
        <f>SUM(H50:BB50)</f>
        <v>28</v>
      </c>
      <c r="H50" s="128"/>
      <c r="I50" s="128"/>
      <c r="J50" s="121" t="s">
        <v>71</v>
      </c>
      <c r="K50" s="121" t="s">
        <v>71</v>
      </c>
      <c r="L50" s="121" t="s">
        <v>71</v>
      </c>
      <c r="M50" s="121">
        <v>28</v>
      </c>
      <c r="N50" s="121" t="s">
        <v>71</v>
      </c>
      <c r="O50" s="121" t="s">
        <v>71</v>
      </c>
      <c r="P50" s="121" t="s">
        <v>71</v>
      </c>
      <c r="Q50" s="121" t="s">
        <v>71</v>
      </c>
      <c r="R50" s="121" t="s">
        <v>71</v>
      </c>
      <c r="S50" s="121" t="s">
        <v>71</v>
      </c>
      <c r="T50" s="121" t="s">
        <v>71</v>
      </c>
      <c r="U50" s="121"/>
      <c r="V50" s="121"/>
      <c r="W50" s="121"/>
      <c r="X50" s="121"/>
      <c r="Y50" s="121"/>
      <c r="Z50" s="121"/>
      <c r="AA50" s="121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70"/>
      <c r="AM50" s="6"/>
      <c r="AN50" s="6"/>
      <c r="AO50" s="6"/>
      <c r="AP50" s="6"/>
      <c r="AQ50" s="24"/>
      <c r="AR50" s="24"/>
      <c r="AS50" s="24"/>
      <c r="AT50" s="70"/>
      <c r="AU50" s="24"/>
      <c r="AV50" s="24"/>
      <c r="AW50" s="24"/>
      <c r="AX50" s="24"/>
      <c r="AY50" s="7"/>
      <c r="AZ50" s="10"/>
      <c r="BA50" s="10"/>
      <c r="BB50" s="10"/>
    </row>
    <row r="51" spans="1:54" x14ac:dyDescent="0.3">
      <c r="A51" s="43">
        <f ca="1">RANK(E51,$E$2:$E$200)</f>
        <v>50</v>
      </c>
      <c r="B51" s="163" t="s">
        <v>312</v>
      </c>
      <c r="C51" s="50" t="s">
        <v>1154</v>
      </c>
      <c r="D51" s="14" t="s">
        <v>9</v>
      </c>
      <c r="E51" s="34">
        <f ca="1">SUMPRODUCT(LARGE(H51:BB51,ROW(INDIRECT("1:"&amp;MIN(20,COUNT(H51:BB51))))))</f>
        <v>27.370000000000005</v>
      </c>
      <c r="F51" s="63">
        <f>COUNT(H51:BB51)</f>
        <v>3</v>
      </c>
      <c r="G51" s="11">
        <f>SUM(H51:BB51)</f>
        <v>27.37</v>
      </c>
      <c r="H51" s="128"/>
      <c r="I51" s="128"/>
      <c r="J51" s="121" t="s">
        <v>71</v>
      </c>
      <c r="K51" s="121" t="s">
        <v>71</v>
      </c>
      <c r="L51" s="121">
        <v>1.6</v>
      </c>
      <c r="M51" s="121" t="s">
        <v>71</v>
      </c>
      <c r="N51" s="121" t="s">
        <v>71</v>
      </c>
      <c r="O51" s="121" t="s">
        <v>71</v>
      </c>
      <c r="P51" s="121" t="s">
        <v>71</v>
      </c>
      <c r="Q51" s="121">
        <v>1.6</v>
      </c>
      <c r="R51" s="121">
        <v>24.17</v>
      </c>
      <c r="S51" s="121" t="s">
        <v>71</v>
      </c>
      <c r="T51" s="121" t="s">
        <v>71</v>
      </c>
      <c r="U51" s="121"/>
      <c r="V51" s="121"/>
      <c r="W51" s="121"/>
      <c r="X51" s="121"/>
      <c r="Y51" s="121"/>
      <c r="Z51" s="121"/>
      <c r="AA51" s="121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70"/>
      <c r="AM51" s="6"/>
      <c r="AN51" s="6"/>
      <c r="AO51" s="6"/>
      <c r="AP51" s="6"/>
      <c r="AQ51" s="24"/>
      <c r="AR51" s="24"/>
      <c r="AS51" s="24"/>
      <c r="AT51" s="70"/>
      <c r="AU51" s="24"/>
      <c r="AV51" s="24"/>
      <c r="AW51" s="24"/>
      <c r="AX51" s="24"/>
      <c r="AY51" s="7"/>
      <c r="AZ51" s="10"/>
      <c r="BA51" s="10"/>
      <c r="BB51" s="10"/>
    </row>
    <row r="52" spans="1:54" x14ac:dyDescent="0.3">
      <c r="A52" s="43">
        <f ca="1">RANK(E52,$E$2:$E$200)</f>
        <v>51</v>
      </c>
      <c r="B52" s="54" t="s">
        <v>707</v>
      </c>
      <c r="C52" s="52" t="s">
        <v>1167</v>
      </c>
      <c r="D52" s="14" t="s">
        <v>9</v>
      </c>
      <c r="E52" s="34">
        <f ca="1">SUMPRODUCT(LARGE(H52:BB52,ROW(INDIRECT("1:"&amp;MIN(20,COUNT(H52:BB52))))))</f>
        <v>21</v>
      </c>
      <c r="F52" s="63">
        <f>COUNT(H52:BB52)</f>
        <v>1</v>
      </c>
      <c r="G52" s="11">
        <f>SUM(H52:BB52)</f>
        <v>21</v>
      </c>
      <c r="H52" s="128"/>
      <c r="I52" s="128"/>
      <c r="J52" s="121" t="s">
        <v>71</v>
      </c>
      <c r="K52" s="121" t="s">
        <v>71</v>
      </c>
      <c r="L52" s="121" t="s">
        <v>71</v>
      </c>
      <c r="M52" s="121" t="s">
        <v>71</v>
      </c>
      <c r="N52" s="121" t="s">
        <v>71</v>
      </c>
      <c r="O52" s="121">
        <v>21</v>
      </c>
      <c r="P52" s="121" t="s">
        <v>71</v>
      </c>
      <c r="Q52" s="121" t="s">
        <v>71</v>
      </c>
      <c r="R52" s="121" t="s">
        <v>71</v>
      </c>
      <c r="S52" s="121" t="s">
        <v>71</v>
      </c>
      <c r="T52" s="121" t="s">
        <v>71</v>
      </c>
      <c r="U52" s="121"/>
      <c r="V52" s="121"/>
      <c r="W52" s="121"/>
      <c r="X52" s="121"/>
      <c r="Y52" s="121"/>
      <c r="Z52" s="121"/>
      <c r="AA52" s="121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70"/>
      <c r="AM52" s="6"/>
      <c r="AN52" s="6"/>
      <c r="AO52" s="6"/>
      <c r="AP52" s="6"/>
      <c r="AQ52" s="24"/>
      <c r="AR52" s="24"/>
      <c r="AS52" s="24"/>
      <c r="AT52" s="70"/>
      <c r="AU52" s="24"/>
      <c r="AV52" s="24"/>
      <c r="AW52" s="24"/>
      <c r="AX52" s="24"/>
      <c r="AY52" s="7"/>
      <c r="AZ52" s="10"/>
      <c r="BA52" s="10"/>
      <c r="BB52" s="10"/>
    </row>
    <row r="53" spans="1:54" x14ac:dyDescent="0.3">
      <c r="A53" s="43">
        <f ca="1">RANK(E53,$E$2:$E$200)</f>
        <v>52</v>
      </c>
      <c r="B53" s="112" t="s">
        <v>1351</v>
      </c>
      <c r="C53" s="46" t="s">
        <v>1213</v>
      </c>
      <c r="D53" s="14" t="s">
        <v>9</v>
      </c>
      <c r="E53" s="34">
        <f ca="1">SUMPRODUCT(LARGE(H53:BB53,ROW(INDIRECT("1:"&amp;MIN(20,COUNT(H53:BB53))))))</f>
        <v>19.599999999999998</v>
      </c>
      <c r="F53" s="63">
        <f>COUNT(H53:BB53)</f>
        <v>1</v>
      </c>
      <c r="G53" s="11">
        <f>SUM(H53:BB53)</f>
        <v>19.599999999999998</v>
      </c>
      <c r="H53" s="128"/>
      <c r="I53" s="128"/>
      <c r="J53" s="121" t="s">
        <v>71</v>
      </c>
      <c r="K53" s="121" t="s">
        <v>71</v>
      </c>
      <c r="L53" s="121" t="s">
        <v>71</v>
      </c>
      <c r="M53" s="121" t="s">
        <v>71</v>
      </c>
      <c r="N53" s="121" t="s">
        <v>71</v>
      </c>
      <c r="O53" s="121">
        <v>19.599999999999998</v>
      </c>
      <c r="P53" s="121" t="s">
        <v>71</v>
      </c>
      <c r="Q53" s="121" t="s">
        <v>71</v>
      </c>
      <c r="R53" s="121" t="s">
        <v>71</v>
      </c>
      <c r="S53" s="121" t="s">
        <v>71</v>
      </c>
      <c r="T53" s="121" t="s">
        <v>71</v>
      </c>
      <c r="U53" s="121"/>
      <c r="V53" s="121"/>
      <c r="W53" s="121"/>
      <c r="X53" s="121"/>
      <c r="Y53" s="121"/>
      <c r="Z53" s="121"/>
      <c r="AA53" s="131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70"/>
      <c r="AM53" s="6"/>
      <c r="AN53" s="2"/>
      <c r="AO53" s="2"/>
      <c r="AP53" s="6"/>
      <c r="AQ53" s="24"/>
      <c r="AR53" s="24"/>
      <c r="AS53" s="24"/>
      <c r="AT53" s="70"/>
      <c r="AU53" s="24"/>
      <c r="AV53" s="24"/>
      <c r="AW53" s="24"/>
      <c r="AX53" s="24"/>
      <c r="AY53" s="7"/>
      <c r="AZ53" s="10"/>
      <c r="BA53" s="10"/>
      <c r="BB53" s="10"/>
    </row>
    <row r="54" spans="1:54" x14ac:dyDescent="0.3">
      <c r="A54" s="43">
        <f ca="1">RANK(E54,$E$2:$E$200)</f>
        <v>53</v>
      </c>
      <c r="B54" s="112" t="s">
        <v>1273</v>
      </c>
      <c r="C54" s="46" t="s">
        <v>1222</v>
      </c>
      <c r="D54" s="14" t="s">
        <v>9</v>
      </c>
      <c r="E54" s="34">
        <f ca="1">SUMPRODUCT(LARGE(H54:BB54,ROW(INDIRECT("1:"&amp;MIN(20,COUNT(H54:BB54))))))</f>
        <v>17.600000000000001</v>
      </c>
      <c r="F54" s="63">
        <f>COUNT(H54:BB54)</f>
        <v>2</v>
      </c>
      <c r="G54" s="11">
        <f>SUM(H54:BB54)</f>
        <v>17.600000000000001</v>
      </c>
      <c r="H54" s="128"/>
      <c r="I54" s="128"/>
      <c r="J54" s="121" t="s">
        <v>71</v>
      </c>
      <c r="K54" s="121" t="s">
        <v>71</v>
      </c>
      <c r="L54" s="121">
        <v>12.8</v>
      </c>
      <c r="M54" s="121" t="s">
        <v>71</v>
      </c>
      <c r="N54" s="121" t="s">
        <v>71</v>
      </c>
      <c r="O54" s="121" t="s">
        <v>71</v>
      </c>
      <c r="P54" s="121" t="s">
        <v>71</v>
      </c>
      <c r="Q54" s="121">
        <v>4.8000000000000007</v>
      </c>
      <c r="R54" s="121" t="s">
        <v>71</v>
      </c>
      <c r="S54" s="121" t="s">
        <v>71</v>
      </c>
      <c r="T54" s="121" t="s">
        <v>71</v>
      </c>
      <c r="U54" s="121"/>
      <c r="V54" s="121"/>
      <c r="W54" s="121"/>
      <c r="X54" s="121"/>
      <c r="Y54" s="121"/>
      <c r="Z54" s="121"/>
      <c r="AA54" s="131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70"/>
      <c r="AM54" s="6"/>
      <c r="AN54" s="2"/>
      <c r="AO54" s="2"/>
      <c r="AP54" s="6"/>
      <c r="AQ54" s="24"/>
      <c r="AR54" s="24"/>
      <c r="AS54" s="24"/>
      <c r="AT54" s="70"/>
      <c r="AU54" s="24"/>
      <c r="AV54" s="24"/>
      <c r="AW54" s="24"/>
      <c r="AX54" s="24"/>
      <c r="AY54" s="7"/>
      <c r="AZ54" s="10"/>
      <c r="BA54" s="10"/>
      <c r="BB54" s="10"/>
    </row>
    <row r="55" spans="1:54" x14ac:dyDescent="0.3">
      <c r="A55" s="43">
        <f ca="1">RANK(E55,$E$2:$E$200)</f>
        <v>54</v>
      </c>
      <c r="B55" s="54" t="s">
        <v>1353</v>
      </c>
      <c r="C55" s="52" t="s">
        <v>1213</v>
      </c>
      <c r="D55" s="14" t="s">
        <v>9</v>
      </c>
      <c r="E55" s="34">
        <f ca="1">SUMPRODUCT(LARGE(H55:BB55,ROW(INDIRECT("1:"&amp;MIN(20,COUNT(H55:BB55))))))</f>
        <v>15.399999999999999</v>
      </c>
      <c r="F55" s="63">
        <f>COUNT(H55:BB55)</f>
        <v>1</v>
      </c>
      <c r="G55" s="11">
        <f>SUM(H55:BB55)</f>
        <v>15.399999999999999</v>
      </c>
      <c r="H55" s="128"/>
      <c r="I55" s="128"/>
      <c r="J55" s="121" t="s">
        <v>71</v>
      </c>
      <c r="K55" s="121" t="s">
        <v>71</v>
      </c>
      <c r="L55" s="121" t="s">
        <v>71</v>
      </c>
      <c r="M55" s="121" t="s">
        <v>71</v>
      </c>
      <c r="N55" s="121" t="s">
        <v>71</v>
      </c>
      <c r="O55" s="121">
        <v>15.399999999999999</v>
      </c>
      <c r="P55" s="121" t="s">
        <v>71</v>
      </c>
      <c r="Q55" s="121" t="s">
        <v>71</v>
      </c>
      <c r="R55" s="121" t="s">
        <v>71</v>
      </c>
      <c r="S55" s="121" t="s">
        <v>71</v>
      </c>
      <c r="T55" s="121" t="s">
        <v>71</v>
      </c>
      <c r="U55" s="121"/>
      <c r="V55" s="121"/>
      <c r="W55" s="121"/>
      <c r="X55" s="121"/>
      <c r="Y55" s="121"/>
      <c r="Z55" s="121"/>
      <c r="AA55" s="121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70"/>
      <c r="AM55" s="6"/>
      <c r="AN55" s="6"/>
      <c r="AO55" s="6"/>
      <c r="AP55" s="6"/>
      <c r="AQ55" s="24"/>
      <c r="AR55" s="24"/>
      <c r="AS55" s="24"/>
      <c r="AT55" s="70"/>
      <c r="AU55" s="24"/>
      <c r="AV55" s="24"/>
      <c r="AW55" s="24"/>
      <c r="AX55" s="24"/>
      <c r="AY55" s="7"/>
      <c r="AZ55" s="10"/>
      <c r="BA55" s="10"/>
      <c r="BB55" s="10"/>
    </row>
    <row r="56" spans="1:54" x14ac:dyDescent="0.3">
      <c r="A56" s="43">
        <f ca="1">RANK(E56,$E$2:$E$200)</f>
        <v>55</v>
      </c>
      <c r="B56" s="54" t="s">
        <v>807</v>
      </c>
      <c r="C56" s="52" t="s">
        <v>1222</v>
      </c>
      <c r="D56" s="14" t="s">
        <v>9</v>
      </c>
      <c r="E56" s="34">
        <f ca="1">SUMPRODUCT(LARGE(H56:BB56,ROW(INDIRECT("1:"&amp;MIN(20,COUNT(H56:BB56))))))</f>
        <v>9.6000000000000014</v>
      </c>
      <c r="F56" s="63">
        <f>COUNT(H56:BB56)</f>
        <v>1</v>
      </c>
      <c r="G56" s="11">
        <f>SUM(H56:BB56)</f>
        <v>9.6000000000000014</v>
      </c>
      <c r="H56" s="128"/>
      <c r="I56" s="128"/>
      <c r="J56" s="121" t="s">
        <v>71</v>
      </c>
      <c r="K56" s="121" t="s">
        <v>71</v>
      </c>
      <c r="L56" s="121">
        <v>9.6000000000000014</v>
      </c>
      <c r="M56" s="121" t="s">
        <v>71</v>
      </c>
      <c r="N56" s="121" t="s">
        <v>71</v>
      </c>
      <c r="O56" s="121" t="s">
        <v>71</v>
      </c>
      <c r="P56" s="121" t="s">
        <v>71</v>
      </c>
      <c r="Q56" s="121" t="s">
        <v>71</v>
      </c>
      <c r="R56" s="121" t="s">
        <v>71</v>
      </c>
      <c r="S56" s="121" t="s">
        <v>71</v>
      </c>
      <c r="T56" s="121" t="s">
        <v>71</v>
      </c>
      <c r="U56" s="121"/>
      <c r="V56" s="121"/>
      <c r="W56" s="121"/>
      <c r="X56" s="121"/>
      <c r="Y56" s="121"/>
      <c r="Z56" s="121"/>
      <c r="AA56" s="121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70"/>
      <c r="AM56" s="6"/>
      <c r="AN56" s="45"/>
      <c r="AO56" s="45"/>
      <c r="AP56" s="6"/>
      <c r="AQ56" s="24"/>
      <c r="AR56" s="24"/>
      <c r="AS56" s="24"/>
      <c r="AT56" s="70"/>
      <c r="AU56" s="24"/>
      <c r="AV56" s="24"/>
      <c r="AW56" s="24"/>
      <c r="AX56" s="24"/>
      <c r="AY56" s="7"/>
      <c r="AZ56" s="10"/>
      <c r="BA56" s="10"/>
      <c r="BB56" s="10"/>
    </row>
    <row r="57" spans="1:54" x14ac:dyDescent="0.3">
      <c r="A57" s="43">
        <f ca="1">RANK(E57,$E$2:$E$200)</f>
        <v>56</v>
      </c>
      <c r="B57" s="58" t="s">
        <v>1274</v>
      </c>
      <c r="C57" s="3" t="s">
        <v>1240</v>
      </c>
      <c r="D57" s="14" t="s">
        <v>9</v>
      </c>
      <c r="E57" s="34">
        <f ca="1">SUMPRODUCT(LARGE(H57:BB57,ROW(INDIRECT("1:"&amp;MIN(20,COUNT(H57:BB57))))))</f>
        <v>4.8000000000000007</v>
      </c>
      <c r="F57" s="63">
        <f>COUNT(H57:BB57)</f>
        <v>1</v>
      </c>
      <c r="G57" s="11">
        <f>SUM(H57:BB57)</f>
        <v>4.8000000000000007</v>
      </c>
      <c r="H57" s="128"/>
      <c r="I57" s="128"/>
      <c r="J57" s="121" t="s">
        <v>71</v>
      </c>
      <c r="K57" s="121" t="s">
        <v>71</v>
      </c>
      <c r="L57" s="121">
        <v>4.8000000000000007</v>
      </c>
      <c r="M57" s="121" t="s">
        <v>71</v>
      </c>
      <c r="N57" s="121" t="s">
        <v>71</v>
      </c>
      <c r="O57" s="121" t="s">
        <v>71</v>
      </c>
      <c r="P57" s="121" t="s">
        <v>71</v>
      </c>
      <c r="Q57" s="121" t="s">
        <v>71</v>
      </c>
      <c r="R57" s="121" t="s">
        <v>71</v>
      </c>
      <c r="S57" s="121" t="s">
        <v>71</v>
      </c>
      <c r="T57" s="121" t="s">
        <v>71</v>
      </c>
      <c r="U57" s="121"/>
      <c r="V57" s="121"/>
      <c r="W57" s="121"/>
      <c r="X57" s="121"/>
      <c r="Y57" s="121"/>
      <c r="Z57" s="121"/>
      <c r="AA57" s="121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70"/>
      <c r="AM57" s="6"/>
      <c r="AN57" s="6"/>
      <c r="AO57" s="6"/>
      <c r="AP57" s="6"/>
      <c r="AQ57" s="24"/>
      <c r="AR57" s="24"/>
      <c r="AS57" s="24"/>
      <c r="AT57" s="70"/>
      <c r="AU57" s="24"/>
      <c r="AV57" s="24"/>
      <c r="AW57" s="24"/>
      <c r="AX57" s="24"/>
      <c r="AY57" s="7"/>
      <c r="AZ57" s="10"/>
      <c r="BA57" s="10"/>
      <c r="BB57" s="10"/>
    </row>
    <row r="58" spans="1:54" x14ac:dyDescent="0.3">
      <c r="A58" s="43">
        <f ca="1">RANK(E58,$E$2:$E$200)</f>
        <v>57</v>
      </c>
      <c r="B58" s="54" t="s">
        <v>1275</v>
      </c>
      <c r="C58" s="52" t="s">
        <v>1240</v>
      </c>
      <c r="D58" s="14" t="s">
        <v>9</v>
      </c>
      <c r="E58" s="34">
        <f ca="1">SUMPRODUCT(LARGE(H58:BB58,ROW(INDIRECT("1:"&amp;MIN(20,COUNT(H58:BB58))))))</f>
        <v>3.2</v>
      </c>
      <c r="F58" s="63">
        <f>COUNT(H58:BB58)</f>
        <v>1</v>
      </c>
      <c r="G58" s="11">
        <f>SUM(H58:BB58)</f>
        <v>3.2</v>
      </c>
      <c r="H58" s="128"/>
      <c r="I58" s="128"/>
      <c r="J58" s="121" t="s">
        <v>71</v>
      </c>
      <c r="K58" s="121" t="s">
        <v>71</v>
      </c>
      <c r="L58" s="121">
        <v>3.2</v>
      </c>
      <c r="M58" s="121" t="s">
        <v>71</v>
      </c>
      <c r="N58" s="121" t="s">
        <v>71</v>
      </c>
      <c r="O58" s="121" t="s">
        <v>71</v>
      </c>
      <c r="P58" s="121" t="s">
        <v>71</v>
      </c>
      <c r="Q58" s="121" t="s">
        <v>71</v>
      </c>
      <c r="R58" s="121" t="s">
        <v>71</v>
      </c>
      <c r="S58" s="121" t="s">
        <v>71</v>
      </c>
      <c r="T58" s="121" t="s">
        <v>71</v>
      </c>
      <c r="U58" s="121"/>
      <c r="V58" s="121"/>
      <c r="W58" s="121"/>
      <c r="X58" s="121"/>
      <c r="Y58" s="121"/>
      <c r="Z58" s="121"/>
      <c r="AA58" s="121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70"/>
      <c r="AM58" s="6"/>
      <c r="AN58" s="6"/>
      <c r="AO58" s="6"/>
      <c r="AP58" s="6"/>
      <c r="AQ58" s="24"/>
      <c r="AR58" s="24"/>
      <c r="AS58" s="24"/>
      <c r="AT58" s="70"/>
      <c r="AU58" s="24"/>
      <c r="AV58" s="24"/>
      <c r="AW58" s="24"/>
      <c r="AX58" s="24"/>
      <c r="AY58" s="7"/>
      <c r="AZ58" s="10"/>
      <c r="BA58" s="10"/>
      <c r="BB58" s="10"/>
    </row>
    <row r="59" spans="1:54" x14ac:dyDescent="0.3">
      <c r="A59" s="43">
        <f ca="1">RANK(E59,$E$2:$E$200)</f>
        <v>58</v>
      </c>
      <c r="B59" s="58" t="s">
        <v>1276</v>
      </c>
      <c r="C59" s="3" t="s">
        <v>1222</v>
      </c>
      <c r="D59" s="14" t="s">
        <v>9</v>
      </c>
      <c r="E59" s="34">
        <f ca="1">SUMPRODUCT(LARGE(H59:BB59,ROW(INDIRECT("1:"&amp;MIN(20,COUNT(H59:BB59))))))</f>
        <v>1.6</v>
      </c>
      <c r="F59" s="63">
        <f>COUNT(H59:BB59)</f>
        <v>1</v>
      </c>
      <c r="G59" s="11">
        <f>SUM(H59:BB59)</f>
        <v>1.6</v>
      </c>
      <c r="H59" s="128"/>
      <c r="I59" s="128"/>
      <c r="J59" s="121" t="s">
        <v>71</v>
      </c>
      <c r="K59" s="121" t="s">
        <v>71</v>
      </c>
      <c r="L59" s="121">
        <v>1.6</v>
      </c>
      <c r="M59" s="121" t="s">
        <v>71</v>
      </c>
      <c r="N59" s="121" t="s">
        <v>71</v>
      </c>
      <c r="O59" s="121" t="s">
        <v>71</v>
      </c>
      <c r="P59" s="121" t="s">
        <v>71</v>
      </c>
      <c r="Q59" s="121" t="s">
        <v>71</v>
      </c>
      <c r="R59" s="121" t="s">
        <v>71</v>
      </c>
      <c r="S59" s="121" t="s">
        <v>71</v>
      </c>
      <c r="T59" s="121" t="s">
        <v>71</v>
      </c>
      <c r="U59" s="121"/>
      <c r="V59" s="121"/>
      <c r="W59" s="121"/>
      <c r="X59" s="121"/>
      <c r="Y59" s="121"/>
      <c r="Z59" s="121"/>
      <c r="AA59" s="121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70"/>
      <c r="AM59" s="6"/>
      <c r="AN59" s="6"/>
      <c r="AO59" s="6"/>
      <c r="AP59" s="6"/>
      <c r="AQ59" s="24"/>
      <c r="AR59" s="24"/>
      <c r="AS59" s="24"/>
      <c r="AT59" s="70"/>
      <c r="AU59" s="24"/>
      <c r="AV59" s="24"/>
      <c r="AW59" s="24"/>
      <c r="AX59" s="24"/>
      <c r="AY59" s="7"/>
      <c r="AZ59" s="10"/>
      <c r="BA59" s="10"/>
      <c r="BB59" s="10"/>
    </row>
    <row r="60" spans="1:54" x14ac:dyDescent="0.3">
      <c r="A60" s="43" t="e">
        <f ca="1">RANK(E60,$E$2:$E$200)</f>
        <v>#N/A</v>
      </c>
      <c r="B60" s="3"/>
      <c r="C60" s="3"/>
      <c r="D60" s="14" t="s">
        <v>9</v>
      </c>
      <c r="E60" s="34"/>
      <c r="F60" s="63">
        <f>COUNT(H60:BB60)</f>
        <v>0</v>
      </c>
      <c r="G60" s="11">
        <f>SUM(H60:BB60)</f>
        <v>0</v>
      </c>
      <c r="H60" s="128"/>
      <c r="I60" s="128"/>
      <c r="J60" s="121" t="s">
        <v>71</v>
      </c>
      <c r="K60" s="121" t="s">
        <v>71</v>
      </c>
      <c r="L60" s="121" t="s">
        <v>71</v>
      </c>
      <c r="M60" s="121" t="s">
        <v>71</v>
      </c>
      <c r="N60" s="121" t="s">
        <v>71</v>
      </c>
      <c r="O60" s="121" t="s">
        <v>71</v>
      </c>
      <c r="P60" s="121" t="s">
        <v>71</v>
      </c>
      <c r="Q60" s="121" t="s">
        <v>71</v>
      </c>
      <c r="R60" s="121" t="s">
        <v>71</v>
      </c>
      <c r="S60" s="121" t="s">
        <v>71</v>
      </c>
      <c r="T60" s="121" t="s">
        <v>71</v>
      </c>
      <c r="U60" s="121"/>
      <c r="V60" s="121"/>
      <c r="W60" s="121"/>
      <c r="X60" s="121"/>
      <c r="Y60" s="121"/>
      <c r="Z60" s="121"/>
      <c r="AA60" s="121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70"/>
      <c r="AM60" s="6"/>
      <c r="AN60" s="6"/>
      <c r="AO60" s="6"/>
      <c r="AP60" s="6"/>
      <c r="AQ60" s="24"/>
      <c r="AR60" s="24"/>
      <c r="AS60" s="24"/>
      <c r="AT60" s="70"/>
      <c r="AU60" s="24"/>
      <c r="AV60" s="24"/>
      <c r="AW60" s="24"/>
      <c r="AX60" s="24"/>
      <c r="AY60" s="7"/>
      <c r="AZ60" s="10"/>
      <c r="BA60" s="10"/>
      <c r="BB60" s="10"/>
    </row>
    <row r="61" spans="1:54" x14ac:dyDescent="0.3">
      <c r="A61" s="43" t="e">
        <f ca="1">RANK(E61,$E$2:$E$200)</f>
        <v>#N/A</v>
      </c>
      <c r="B61" s="49"/>
      <c r="C61" s="49"/>
      <c r="D61" s="14" t="s">
        <v>9</v>
      </c>
      <c r="E61" s="34"/>
      <c r="F61" s="63">
        <f>COUNT(H61:BB61)</f>
        <v>0</v>
      </c>
      <c r="G61" s="11">
        <f>SUM(H61:BB61)</f>
        <v>0</v>
      </c>
      <c r="H61" s="128"/>
      <c r="I61" s="128"/>
      <c r="J61" s="121" t="s">
        <v>71</v>
      </c>
      <c r="K61" s="121" t="s">
        <v>71</v>
      </c>
      <c r="L61" s="121" t="s">
        <v>71</v>
      </c>
      <c r="M61" s="121" t="s">
        <v>71</v>
      </c>
      <c r="N61" s="121" t="s">
        <v>71</v>
      </c>
      <c r="O61" s="121" t="s">
        <v>71</v>
      </c>
      <c r="P61" s="121" t="s">
        <v>71</v>
      </c>
      <c r="Q61" s="121" t="s">
        <v>71</v>
      </c>
      <c r="R61" s="121" t="s">
        <v>71</v>
      </c>
      <c r="S61" s="121" t="s">
        <v>71</v>
      </c>
      <c r="T61" s="121" t="s">
        <v>71</v>
      </c>
      <c r="U61" s="121"/>
      <c r="V61" s="121"/>
      <c r="W61" s="121"/>
      <c r="X61" s="121"/>
      <c r="Y61" s="121"/>
      <c r="Z61" s="121"/>
      <c r="AA61" s="121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70"/>
      <c r="AM61" s="6"/>
      <c r="AN61" s="6"/>
      <c r="AO61" s="6"/>
      <c r="AP61" s="6"/>
      <c r="AQ61" s="24"/>
      <c r="AR61" s="24"/>
      <c r="AS61" s="24"/>
      <c r="AT61" s="70"/>
      <c r="AU61" s="24"/>
      <c r="AV61" s="24"/>
      <c r="AW61" s="24"/>
      <c r="AX61" s="24"/>
      <c r="AY61" s="7"/>
      <c r="AZ61" s="10"/>
      <c r="BA61" s="10"/>
      <c r="BB61" s="10"/>
    </row>
    <row r="62" spans="1:54" x14ac:dyDescent="0.3">
      <c r="A62" s="43" t="e">
        <f ca="1">RANK(E62,$E$2:$E$200)</f>
        <v>#N/A</v>
      </c>
      <c r="B62" s="52"/>
      <c r="C62" s="52"/>
      <c r="D62" s="14" t="s">
        <v>9</v>
      </c>
      <c r="E62" s="34"/>
      <c r="F62" s="63">
        <f>COUNT(H62:BB62)</f>
        <v>0</v>
      </c>
      <c r="G62" s="11">
        <f>SUM(H62:BB62)</f>
        <v>0</v>
      </c>
      <c r="H62" s="128"/>
      <c r="I62" s="128"/>
      <c r="J62" s="121" t="s">
        <v>71</v>
      </c>
      <c r="K62" s="121" t="s">
        <v>71</v>
      </c>
      <c r="L62" s="121" t="s">
        <v>71</v>
      </c>
      <c r="M62" s="121" t="s">
        <v>71</v>
      </c>
      <c r="N62" s="121" t="s">
        <v>71</v>
      </c>
      <c r="O62" s="121" t="s">
        <v>71</v>
      </c>
      <c r="P62" s="121" t="s">
        <v>71</v>
      </c>
      <c r="Q62" s="121" t="s">
        <v>71</v>
      </c>
      <c r="R62" s="121" t="s">
        <v>71</v>
      </c>
      <c r="S62" s="121" t="s">
        <v>71</v>
      </c>
      <c r="T62" s="121" t="s">
        <v>71</v>
      </c>
      <c r="U62" s="121"/>
      <c r="V62" s="121"/>
      <c r="W62" s="121"/>
      <c r="X62" s="121"/>
      <c r="Y62" s="121"/>
      <c r="Z62" s="121"/>
      <c r="AA62" s="121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70"/>
      <c r="AM62" s="6"/>
      <c r="AN62" s="45"/>
      <c r="AO62" s="45"/>
      <c r="AP62" s="6"/>
      <c r="AQ62" s="24"/>
      <c r="AR62" s="24"/>
      <c r="AS62" s="24"/>
      <c r="AT62" s="70"/>
      <c r="AU62" s="24"/>
      <c r="AV62" s="24"/>
      <c r="AW62" s="24"/>
      <c r="AX62" s="24"/>
      <c r="AY62" s="7"/>
      <c r="AZ62" s="10"/>
      <c r="BA62" s="10"/>
      <c r="BB62" s="10"/>
    </row>
    <row r="63" spans="1:54" x14ac:dyDescent="0.3">
      <c r="A63" s="43" t="e">
        <f ca="1">RANK(E63,$E$2:$E$200)</f>
        <v>#N/A</v>
      </c>
      <c r="B63" s="52"/>
      <c r="C63" s="52"/>
      <c r="D63" s="14" t="s">
        <v>9</v>
      </c>
      <c r="E63" s="34"/>
      <c r="F63" s="63">
        <f>COUNT(H63:BB63)</f>
        <v>0</v>
      </c>
      <c r="G63" s="11">
        <f>SUM(H63:BB63)</f>
        <v>0</v>
      </c>
      <c r="H63" s="128"/>
      <c r="I63" s="128"/>
      <c r="J63" s="121" t="s">
        <v>71</v>
      </c>
      <c r="K63" s="121" t="s">
        <v>71</v>
      </c>
      <c r="L63" s="121" t="s">
        <v>71</v>
      </c>
      <c r="M63" s="121" t="s">
        <v>71</v>
      </c>
      <c r="N63" s="121" t="s">
        <v>71</v>
      </c>
      <c r="O63" s="121" t="s">
        <v>71</v>
      </c>
      <c r="P63" s="121" t="s">
        <v>71</v>
      </c>
      <c r="Q63" s="121" t="s">
        <v>71</v>
      </c>
      <c r="R63" s="121" t="s">
        <v>71</v>
      </c>
      <c r="S63" s="121" t="s">
        <v>71</v>
      </c>
      <c r="T63" s="121" t="s">
        <v>71</v>
      </c>
      <c r="U63" s="121"/>
      <c r="V63" s="121"/>
      <c r="W63" s="121"/>
      <c r="X63" s="121"/>
      <c r="Y63" s="121"/>
      <c r="Z63" s="121"/>
      <c r="AA63" s="121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70"/>
      <c r="AM63" s="6"/>
      <c r="AN63" s="45"/>
      <c r="AO63" s="45"/>
      <c r="AP63" s="6"/>
      <c r="AQ63" s="24"/>
      <c r="AR63" s="24"/>
      <c r="AS63" s="24"/>
      <c r="AT63" s="70"/>
      <c r="AU63" s="24"/>
      <c r="AV63" s="24"/>
      <c r="AW63" s="24"/>
      <c r="AX63" s="24"/>
      <c r="AY63" s="7"/>
      <c r="AZ63" s="10"/>
      <c r="BA63" s="10"/>
      <c r="BB63" s="10"/>
    </row>
    <row r="64" spans="1:54" x14ac:dyDescent="0.3">
      <c r="A64" s="43" t="e">
        <f ca="1">RANK(E64,$E$2:$E$200)</f>
        <v>#N/A</v>
      </c>
      <c r="B64" s="50"/>
      <c r="C64" s="50"/>
      <c r="D64" s="14" t="s">
        <v>9</v>
      </c>
      <c r="E64" s="34"/>
      <c r="F64" s="63">
        <f>COUNT(H64:BB64)</f>
        <v>0</v>
      </c>
      <c r="G64" s="11">
        <f>SUM(H64:BB64)</f>
        <v>0</v>
      </c>
      <c r="H64" s="128"/>
      <c r="I64" s="128"/>
      <c r="J64" s="121" t="s">
        <v>71</v>
      </c>
      <c r="K64" s="121" t="s">
        <v>71</v>
      </c>
      <c r="L64" s="121" t="s">
        <v>71</v>
      </c>
      <c r="M64" s="121" t="s">
        <v>71</v>
      </c>
      <c r="N64" s="121" t="s">
        <v>71</v>
      </c>
      <c r="O64" s="121" t="s">
        <v>71</v>
      </c>
      <c r="P64" s="121" t="s">
        <v>71</v>
      </c>
      <c r="Q64" s="121" t="s">
        <v>71</v>
      </c>
      <c r="R64" s="121" t="s">
        <v>71</v>
      </c>
      <c r="S64" s="121" t="s">
        <v>71</v>
      </c>
      <c r="T64" s="121" t="s">
        <v>71</v>
      </c>
      <c r="U64" s="121"/>
      <c r="V64" s="121"/>
      <c r="W64" s="121"/>
      <c r="X64" s="121"/>
      <c r="Y64" s="121"/>
      <c r="Z64" s="121"/>
      <c r="AA64" s="121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70"/>
      <c r="AM64" s="6"/>
      <c r="AN64" s="6"/>
      <c r="AO64" s="6"/>
      <c r="AP64" s="6"/>
      <c r="AQ64" s="24"/>
      <c r="AR64" s="24"/>
      <c r="AS64" s="24"/>
      <c r="AT64" s="70"/>
      <c r="AU64" s="24"/>
      <c r="AV64" s="24"/>
      <c r="AW64" s="24"/>
      <c r="AX64" s="24"/>
      <c r="AY64" s="7"/>
      <c r="AZ64" s="10"/>
      <c r="BA64" s="10"/>
      <c r="BB64" s="10"/>
    </row>
    <row r="65" spans="1:54" x14ac:dyDescent="0.3">
      <c r="A65" s="43" t="e">
        <f ca="1">RANK(E65,$E$2:$E$200)</f>
        <v>#N/A</v>
      </c>
      <c r="B65" s="46"/>
      <c r="C65" s="46"/>
      <c r="D65" s="14" t="s">
        <v>9</v>
      </c>
      <c r="E65" s="34"/>
      <c r="F65" s="63">
        <f>COUNT(H65:BB65)</f>
        <v>0</v>
      </c>
      <c r="G65" s="11">
        <f>SUM(H65:BB65)</f>
        <v>0</v>
      </c>
      <c r="H65" s="128"/>
      <c r="I65" s="128"/>
      <c r="J65" s="121" t="s">
        <v>71</v>
      </c>
      <c r="K65" s="121" t="s">
        <v>71</v>
      </c>
      <c r="L65" s="121" t="s">
        <v>71</v>
      </c>
      <c r="M65" s="121" t="s">
        <v>71</v>
      </c>
      <c r="N65" s="121" t="s">
        <v>71</v>
      </c>
      <c r="O65" s="121" t="s">
        <v>71</v>
      </c>
      <c r="P65" s="121" t="s">
        <v>71</v>
      </c>
      <c r="Q65" s="121" t="s">
        <v>71</v>
      </c>
      <c r="R65" s="121" t="s">
        <v>71</v>
      </c>
      <c r="S65" s="121" t="s">
        <v>71</v>
      </c>
      <c r="T65" s="121" t="s">
        <v>71</v>
      </c>
      <c r="U65" s="121"/>
      <c r="V65" s="121"/>
      <c r="W65" s="121"/>
      <c r="X65" s="121"/>
      <c r="Y65" s="121"/>
      <c r="Z65" s="121"/>
      <c r="AA65" s="131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70"/>
      <c r="AM65" s="6"/>
      <c r="AN65" s="2"/>
      <c r="AO65" s="2"/>
      <c r="AP65" s="6"/>
      <c r="AQ65" s="24"/>
      <c r="AR65" s="24"/>
      <c r="AS65" s="24"/>
      <c r="AT65" s="70"/>
      <c r="AU65" s="24"/>
      <c r="AV65" s="24"/>
      <c r="AW65" s="24"/>
      <c r="AX65" s="24"/>
      <c r="AY65" s="7"/>
      <c r="AZ65" s="10"/>
      <c r="BA65" s="10"/>
      <c r="BB65" s="10"/>
    </row>
    <row r="66" spans="1:54" x14ac:dyDescent="0.3">
      <c r="A66" s="43" t="e">
        <f ca="1">RANK(E66,$E$2:$E$200)</f>
        <v>#N/A</v>
      </c>
      <c r="B66" s="52"/>
      <c r="C66" s="52"/>
      <c r="D66" s="14" t="s">
        <v>9</v>
      </c>
      <c r="E66" s="34"/>
      <c r="F66" s="63">
        <f>COUNT(H66:BB66)</f>
        <v>0</v>
      </c>
      <c r="G66" s="11">
        <f>SUM(H66:BB66)</f>
        <v>0</v>
      </c>
      <c r="H66" s="128"/>
      <c r="I66" s="128"/>
      <c r="J66" s="121" t="s">
        <v>71</v>
      </c>
      <c r="K66" s="121" t="s">
        <v>71</v>
      </c>
      <c r="L66" s="121" t="s">
        <v>71</v>
      </c>
      <c r="M66" s="121" t="s">
        <v>71</v>
      </c>
      <c r="N66" s="121" t="s">
        <v>71</v>
      </c>
      <c r="O66" s="121" t="s">
        <v>71</v>
      </c>
      <c r="P66" s="121" t="s">
        <v>71</v>
      </c>
      <c r="Q66" s="121" t="s">
        <v>71</v>
      </c>
      <c r="R66" s="121" t="s">
        <v>71</v>
      </c>
      <c r="S66" s="121" t="s">
        <v>71</v>
      </c>
      <c r="T66" s="121" t="s">
        <v>71</v>
      </c>
      <c r="U66" s="121"/>
      <c r="V66" s="121"/>
      <c r="W66" s="121"/>
      <c r="X66" s="121"/>
      <c r="Y66" s="121"/>
      <c r="Z66" s="121"/>
      <c r="AA66" s="121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70"/>
      <c r="AM66" s="6"/>
      <c r="AN66" s="45"/>
      <c r="AO66" s="45"/>
      <c r="AP66" s="6"/>
      <c r="AQ66" s="24"/>
      <c r="AR66" s="24"/>
      <c r="AS66" s="24"/>
      <c r="AT66" s="70"/>
      <c r="AU66" s="24"/>
      <c r="AV66" s="24"/>
      <c r="AW66" s="24"/>
      <c r="AX66" s="24"/>
      <c r="AY66" s="7"/>
      <c r="AZ66" s="10"/>
      <c r="BA66" s="10"/>
      <c r="BB66" s="10"/>
    </row>
    <row r="67" spans="1:54" x14ac:dyDescent="0.3">
      <c r="A67" s="43" t="e">
        <f ca="1">RANK(E67,$E$2:$E$200)</f>
        <v>#N/A</v>
      </c>
      <c r="B67" s="52"/>
      <c r="C67" s="52"/>
      <c r="D67" s="14" t="s">
        <v>9</v>
      </c>
      <c r="E67" s="34"/>
      <c r="F67" s="63">
        <f>COUNT(H67:BB67)</f>
        <v>0</v>
      </c>
      <c r="G67" s="11">
        <f>SUM(H67:BB67)</f>
        <v>0</v>
      </c>
      <c r="H67" s="128"/>
      <c r="I67" s="128"/>
      <c r="J67" s="121" t="s">
        <v>71</v>
      </c>
      <c r="K67" s="121" t="s">
        <v>71</v>
      </c>
      <c r="L67" s="121" t="s">
        <v>71</v>
      </c>
      <c r="M67" s="121" t="s">
        <v>71</v>
      </c>
      <c r="N67" s="121" t="s">
        <v>71</v>
      </c>
      <c r="O67" s="121" t="s">
        <v>71</v>
      </c>
      <c r="P67" s="121" t="s">
        <v>71</v>
      </c>
      <c r="Q67" s="121" t="s">
        <v>71</v>
      </c>
      <c r="R67" s="121" t="s">
        <v>71</v>
      </c>
      <c r="S67" s="121" t="s">
        <v>71</v>
      </c>
      <c r="T67" s="121" t="s">
        <v>71</v>
      </c>
      <c r="U67" s="121"/>
      <c r="V67" s="121"/>
      <c r="W67" s="121"/>
      <c r="X67" s="121"/>
      <c r="Y67" s="121"/>
      <c r="Z67" s="121"/>
      <c r="AA67" s="121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70"/>
      <c r="AM67" s="6"/>
      <c r="AN67" s="45"/>
      <c r="AO67" s="45"/>
      <c r="AP67" s="6"/>
      <c r="AQ67" s="24"/>
      <c r="AR67" s="24"/>
      <c r="AS67" s="24"/>
      <c r="AT67" s="70"/>
      <c r="AU67" s="24"/>
      <c r="AV67" s="24"/>
      <c r="AW67" s="24"/>
      <c r="AX67" s="24"/>
      <c r="AY67" s="7"/>
      <c r="AZ67" s="10"/>
      <c r="BA67" s="10"/>
      <c r="BB67" s="10"/>
    </row>
    <row r="68" spans="1:54" x14ac:dyDescent="0.3">
      <c r="A68" s="43" t="e">
        <f ca="1">RANK(E68,$E$2:$E$200)</f>
        <v>#N/A</v>
      </c>
      <c r="B68" s="49"/>
      <c r="C68" s="49"/>
      <c r="D68" s="14" t="s">
        <v>9</v>
      </c>
      <c r="E68" s="34"/>
      <c r="F68" s="63">
        <f>COUNT(H68:BB68)</f>
        <v>0</v>
      </c>
      <c r="G68" s="11">
        <f>SUM(H68:BB68)</f>
        <v>0</v>
      </c>
      <c r="H68" s="128"/>
      <c r="I68" s="128"/>
      <c r="J68" s="121" t="s">
        <v>71</v>
      </c>
      <c r="K68" s="121" t="s">
        <v>71</v>
      </c>
      <c r="L68" s="121" t="s">
        <v>71</v>
      </c>
      <c r="M68" s="121" t="s">
        <v>71</v>
      </c>
      <c r="N68" s="121" t="s">
        <v>71</v>
      </c>
      <c r="O68" s="121" t="s">
        <v>71</v>
      </c>
      <c r="P68" s="121" t="s">
        <v>71</v>
      </c>
      <c r="Q68" s="121" t="s">
        <v>71</v>
      </c>
      <c r="R68" s="121" t="s">
        <v>71</v>
      </c>
      <c r="S68" s="121" t="s">
        <v>71</v>
      </c>
      <c r="T68" s="121" t="s">
        <v>71</v>
      </c>
      <c r="U68" s="121"/>
      <c r="V68" s="121"/>
      <c r="W68" s="121"/>
      <c r="X68" s="121"/>
      <c r="Y68" s="121"/>
      <c r="Z68" s="121"/>
      <c r="AA68" s="121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70"/>
      <c r="AM68" s="6"/>
      <c r="AN68" s="6"/>
      <c r="AO68" s="6"/>
      <c r="AP68" s="6"/>
      <c r="AQ68" s="24"/>
      <c r="AR68" s="24"/>
      <c r="AS68" s="24"/>
      <c r="AT68" s="70"/>
      <c r="AU68" s="24"/>
      <c r="AV68" s="24"/>
      <c r="AW68" s="24"/>
      <c r="AX68" s="24"/>
      <c r="AY68" s="7"/>
      <c r="AZ68" s="10"/>
      <c r="BA68" s="10"/>
      <c r="BB68" s="10"/>
    </row>
    <row r="69" spans="1:54" x14ac:dyDescent="0.3">
      <c r="A69" s="43" t="e">
        <f ca="1">RANK(E69,$E$2:$E$200)</f>
        <v>#N/A</v>
      </c>
      <c r="B69" s="52"/>
      <c r="C69" s="52"/>
      <c r="D69" s="14" t="s">
        <v>9</v>
      </c>
      <c r="E69" s="34"/>
      <c r="F69" s="63">
        <f>COUNT(H69:BB69)</f>
        <v>0</v>
      </c>
      <c r="G69" s="11">
        <f>SUM(H69:BB69)</f>
        <v>0</v>
      </c>
      <c r="H69" s="128"/>
      <c r="I69" s="128"/>
      <c r="J69" s="121" t="s">
        <v>71</v>
      </c>
      <c r="K69" s="121" t="s">
        <v>71</v>
      </c>
      <c r="L69" s="121" t="s">
        <v>71</v>
      </c>
      <c r="M69" s="121" t="s">
        <v>71</v>
      </c>
      <c r="N69" s="121" t="s">
        <v>71</v>
      </c>
      <c r="O69" s="121" t="s">
        <v>71</v>
      </c>
      <c r="P69" s="121" t="s">
        <v>71</v>
      </c>
      <c r="Q69" s="121" t="s">
        <v>71</v>
      </c>
      <c r="R69" s="121" t="s">
        <v>71</v>
      </c>
      <c r="S69" s="121" t="s">
        <v>71</v>
      </c>
      <c r="T69" s="121" t="s">
        <v>71</v>
      </c>
      <c r="U69" s="121"/>
      <c r="V69" s="121"/>
      <c r="W69" s="121"/>
      <c r="X69" s="121"/>
      <c r="Y69" s="121"/>
      <c r="Z69" s="121"/>
      <c r="AA69" s="121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70"/>
      <c r="AM69" s="6"/>
      <c r="AN69" s="45"/>
      <c r="AO69" s="45"/>
      <c r="AP69" s="6"/>
      <c r="AQ69" s="24"/>
      <c r="AR69" s="24"/>
      <c r="AS69" s="24"/>
      <c r="AT69" s="70"/>
      <c r="AU69" s="24"/>
      <c r="AV69" s="24"/>
      <c r="AW69" s="24"/>
      <c r="AX69" s="24"/>
      <c r="AY69" s="7"/>
      <c r="AZ69" s="10"/>
      <c r="BA69" s="10"/>
      <c r="BB69" s="10"/>
    </row>
    <row r="70" spans="1:54" x14ac:dyDescent="0.3">
      <c r="A70" s="43" t="e">
        <f ca="1">RANK(E70,$E$2:$E$200)</f>
        <v>#N/A</v>
      </c>
      <c r="B70" s="52"/>
      <c r="C70" s="52"/>
      <c r="D70" s="14" t="s">
        <v>9</v>
      </c>
      <c r="E70" s="34"/>
      <c r="F70" s="63">
        <f>COUNT(H70:BB70)</f>
        <v>0</v>
      </c>
      <c r="G70" s="11">
        <f>SUM(H70:BB70)</f>
        <v>0</v>
      </c>
      <c r="H70" s="128"/>
      <c r="I70" s="128"/>
      <c r="J70" s="121" t="s">
        <v>71</v>
      </c>
      <c r="K70" s="121" t="s">
        <v>71</v>
      </c>
      <c r="L70" s="121" t="s">
        <v>71</v>
      </c>
      <c r="M70" s="121" t="s">
        <v>71</v>
      </c>
      <c r="N70" s="121" t="s">
        <v>71</v>
      </c>
      <c r="O70" s="121" t="s">
        <v>71</v>
      </c>
      <c r="P70" s="121" t="s">
        <v>71</v>
      </c>
      <c r="Q70" s="121" t="s">
        <v>71</v>
      </c>
      <c r="R70" s="121" t="s">
        <v>71</v>
      </c>
      <c r="S70" s="121" t="s">
        <v>71</v>
      </c>
      <c r="T70" s="121" t="s">
        <v>71</v>
      </c>
      <c r="U70" s="121"/>
      <c r="V70" s="121"/>
      <c r="W70" s="121"/>
      <c r="X70" s="121"/>
      <c r="Y70" s="121"/>
      <c r="Z70" s="121"/>
      <c r="AA70" s="121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70"/>
      <c r="AM70" s="6"/>
      <c r="AN70" s="45"/>
      <c r="AO70" s="45"/>
      <c r="AP70" s="6"/>
      <c r="AQ70" s="24"/>
      <c r="AR70" s="24"/>
      <c r="AS70" s="24"/>
      <c r="AT70" s="70"/>
      <c r="AU70" s="24"/>
      <c r="AV70" s="24"/>
      <c r="AW70" s="24"/>
      <c r="AX70" s="24"/>
      <c r="AY70" s="7"/>
      <c r="AZ70" s="10"/>
      <c r="BA70" s="10"/>
      <c r="BB70" s="10"/>
    </row>
    <row r="71" spans="1:54" x14ac:dyDescent="0.3">
      <c r="A71" s="43" t="e">
        <f ca="1">RANK(E71,$E$2:$E$200)</f>
        <v>#N/A</v>
      </c>
      <c r="B71" s="116"/>
      <c r="C71" s="2"/>
      <c r="D71" s="14" t="s">
        <v>9</v>
      </c>
      <c r="E71" s="34"/>
      <c r="F71" s="63">
        <f>COUNT(H71:BB71)</f>
        <v>0</v>
      </c>
      <c r="G71" s="11">
        <f>SUM(H71:BB71)</f>
        <v>0</v>
      </c>
      <c r="H71" s="128"/>
      <c r="I71" s="128"/>
      <c r="J71" s="121" t="s">
        <v>71</v>
      </c>
      <c r="K71" s="121" t="s">
        <v>71</v>
      </c>
      <c r="L71" s="121" t="s">
        <v>71</v>
      </c>
      <c r="M71" s="121" t="s">
        <v>71</v>
      </c>
      <c r="N71" s="121" t="s">
        <v>71</v>
      </c>
      <c r="O71" s="121" t="s">
        <v>71</v>
      </c>
      <c r="P71" s="121" t="s">
        <v>71</v>
      </c>
      <c r="Q71" s="121" t="s">
        <v>71</v>
      </c>
      <c r="R71" s="121" t="s">
        <v>71</v>
      </c>
      <c r="S71" s="121" t="s">
        <v>71</v>
      </c>
      <c r="T71" s="121" t="s">
        <v>71</v>
      </c>
      <c r="U71" s="121"/>
      <c r="V71" s="121"/>
      <c r="W71" s="121"/>
      <c r="X71" s="121"/>
      <c r="Y71" s="121"/>
      <c r="Z71" s="121"/>
      <c r="AA71" s="121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70"/>
      <c r="AM71" s="6"/>
      <c r="AN71" s="6"/>
      <c r="AO71" s="6"/>
      <c r="AP71" s="6"/>
      <c r="AQ71" s="24"/>
      <c r="AR71" s="24"/>
      <c r="AS71" s="24"/>
      <c r="AT71" s="70"/>
      <c r="AU71" s="24"/>
      <c r="AV71" s="24"/>
      <c r="AW71" s="24"/>
      <c r="AX71" s="24"/>
      <c r="AY71" s="7"/>
      <c r="AZ71" s="10"/>
      <c r="BA71" s="10"/>
      <c r="BB71" s="10"/>
    </row>
    <row r="72" spans="1:54" x14ac:dyDescent="0.3">
      <c r="A72" s="43" t="e">
        <f ca="1">RANK(E72,$E$2:$E$200)</f>
        <v>#N/A</v>
      </c>
      <c r="B72" s="54"/>
      <c r="C72" s="49"/>
      <c r="D72" s="14" t="s">
        <v>9</v>
      </c>
      <c r="E72" s="34"/>
      <c r="F72" s="63">
        <f>COUNT(H72:BB72)</f>
        <v>0</v>
      </c>
      <c r="G72" s="11">
        <f>SUM(H72:BB72)</f>
        <v>0</v>
      </c>
      <c r="H72" s="128"/>
      <c r="I72" s="128"/>
      <c r="J72" s="121" t="s">
        <v>71</v>
      </c>
      <c r="K72" s="121" t="s">
        <v>71</v>
      </c>
      <c r="L72" s="121" t="s">
        <v>71</v>
      </c>
      <c r="M72" s="121" t="s">
        <v>71</v>
      </c>
      <c r="N72" s="121" t="s">
        <v>71</v>
      </c>
      <c r="O72" s="121" t="s">
        <v>71</v>
      </c>
      <c r="P72" s="121" t="s">
        <v>71</v>
      </c>
      <c r="Q72" s="121" t="s">
        <v>71</v>
      </c>
      <c r="R72" s="121" t="s">
        <v>71</v>
      </c>
      <c r="S72" s="121" t="s">
        <v>71</v>
      </c>
      <c r="T72" s="121" t="s">
        <v>71</v>
      </c>
      <c r="U72" s="121"/>
      <c r="V72" s="121"/>
      <c r="W72" s="121"/>
      <c r="X72" s="121"/>
      <c r="Y72" s="121"/>
      <c r="Z72" s="121"/>
      <c r="AA72" s="121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70"/>
      <c r="AM72" s="6"/>
      <c r="AN72" s="6"/>
      <c r="AO72" s="6"/>
      <c r="AP72" s="6"/>
      <c r="AQ72" s="24"/>
      <c r="AR72" s="24"/>
      <c r="AS72" s="24"/>
      <c r="AT72" s="70"/>
      <c r="AU72" s="24"/>
      <c r="AV72" s="24"/>
      <c r="AW72" s="24"/>
      <c r="AX72" s="24"/>
      <c r="AY72" s="7"/>
      <c r="AZ72" s="10"/>
      <c r="BA72" s="10"/>
      <c r="BB72" s="10"/>
    </row>
    <row r="73" spans="1:54" x14ac:dyDescent="0.3">
      <c r="A73" s="43" t="e">
        <f ca="1">RANK(E73,$E$2:$E$200)</f>
        <v>#N/A</v>
      </c>
      <c r="B73" s="112"/>
      <c r="C73" s="46"/>
      <c r="D73" s="14" t="s">
        <v>9</v>
      </c>
      <c r="E73" s="34"/>
      <c r="F73" s="63">
        <f>COUNT(H73:BB73)</f>
        <v>0</v>
      </c>
      <c r="G73" s="11">
        <f>SUM(H73:BB73)</f>
        <v>0</v>
      </c>
      <c r="H73" s="141"/>
      <c r="I73" s="141"/>
      <c r="J73" s="121" t="s">
        <v>71</v>
      </c>
      <c r="K73" s="121" t="s">
        <v>71</v>
      </c>
      <c r="L73" s="121" t="s">
        <v>71</v>
      </c>
      <c r="M73" s="121" t="s">
        <v>71</v>
      </c>
      <c r="N73" s="121" t="s">
        <v>71</v>
      </c>
      <c r="O73" s="121" t="s">
        <v>71</v>
      </c>
      <c r="P73" s="121" t="s">
        <v>71</v>
      </c>
      <c r="Q73" s="121" t="s">
        <v>71</v>
      </c>
      <c r="R73" s="121" t="s">
        <v>71</v>
      </c>
      <c r="S73" s="121" t="s">
        <v>71</v>
      </c>
      <c r="T73" s="121" t="s">
        <v>71</v>
      </c>
      <c r="U73" s="46"/>
      <c r="V73" s="46"/>
      <c r="W73" s="46"/>
      <c r="X73" s="46"/>
      <c r="Y73" s="46"/>
      <c r="Z73" s="46"/>
      <c r="AA73" s="46"/>
      <c r="AB73" s="46"/>
      <c r="AC73" s="46"/>
      <c r="AD73" s="6"/>
      <c r="AE73" s="6"/>
      <c r="AF73" s="6"/>
      <c r="AG73" s="6"/>
      <c r="AH73" s="6"/>
      <c r="AI73" s="6"/>
      <c r="AJ73" s="6"/>
      <c r="AK73" s="6"/>
      <c r="AL73" s="70"/>
      <c r="AM73" s="6"/>
      <c r="AN73" s="46"/>
      <c r="AO73" s="2"/>
      <c r="AP73" s="46"/>
      <c r="AQ73" s="60"/>
      <c r="AR73" s="140"/>
      <c r="AS73" s="140"/>
      <c r="AT73" s="2"/>
      <c r="AU73" s="140"/>
      <c r="AV73" s="140"/>
      <c r="AW73" s="140"/>
      <c r="AX73" s="140"/>
      <c r="AY73" s="152"/>
      <c r="AZ73" s="10"/>
      <c r="BA73" s="10"/>
      <c r="BB73" s="10"/>
    </row>
    <row r="74" spans="1:54" x14ac:dyDescent="0.3">
      <c r="A74" s="43" t="e">
        <f ca="1">RANK(E74,$E$2:$E$200)</f>
        <v>#N/A</v>
      </c>
      <c r="B74" s="112"/>
      <c r="C74" s="46"/>
      <c r="D74" s="14" t="s">
        <v>9</v>
      </c>
      <c r="E74" s="34"/>
      <c r="F74" s="63">
        <f>COUNT(H74:BB74)</f>
        <v>0</v>
      </c>
      <c r="G74" s="11">
        <f>SUM(H74:BB74)</f>
        <v>0</v>
      </c>
      <c r="H74" s="141"/>
      <c r="I74" s="141"/>
      <c r="J74" s="121" t="s">
        <v>71</v>
      </c>
      <c r="K74" s="121" t="s">
        <v>71</v>
      </c>
      <c r="L74" s="121" t="s">
        <v>71</v>
      </c>
      <c r="M74" s="121" t="s">
        <v>71</v>
      </c>
      <c r="N74" s="121" t="s">
        <v>71</v>
      </c>
      <c r="O74" s="121" t="s">
        <v>71</v>
      </c>
      <c r="P74" s="121" t="s">
        <v>71</v>
      </c>
      <c r="Q74" s="121" t="s">
        <v>71</v>
      </c>
      <c r="R74" s="121" t="s">
        <v>71</v>
      </c>
      <c r="S74" s="121" t="s">
        <v>71</v>
      </c>
      <c r="T74" s="121" t="s">
        <v>71</v>
      </c>
      <c r="U74" s="46"/>
      <c r="V74" s="46"/>
      <c r="W74" s="46"/>
      <c r="X74" s="46"/>
      <c r="Y74" s="46"/>
      <c r="Z74" s="46"/>
      <c r="AA74" s="46"/>
      <c r="AB74" s="46"/>
      <c r="AC74" s="46"/>
      <c r="AD74" s="6"/>
      <c r="AE74" s="6"/>
      <c r="AF74" s="6"/>
      <c r="AG74" s="6"/>
      <c r="AH74" s="6"/>
      <c r="AI74" s="6"/>
      <c r="AJ74" s="6"/>
      <c r="AK74" s="6"/>
      <c r="AL74" s="70"/>
      <c r="AM74" s="6"/>
      <c r="AN74" s="46"/>
      <c r="AO74" s="46"/>
      <c r="AP74" s="6"/>
      <c r="AQ74" s="24"/>
      <c r="AR74" s="24"/>
      <c r="AS74" s="24"/>
      <c r="AT74" s="70"/>
      <c r="AU74" s="24"/>
      <c r="AV74" s="24"/>
      <c r="AW74" s="24"/>
      <c r="AX74" s="24"/>
      <c r="AY74" s="7"/>
      <c r="AZ74" s="10"/>
      <c r="BA74" s="10"/>
      <c r="BB74" s="10"/>
    </row>
    <row r="75" spans="1:54" x14ac:dyDescent="0.3">
      <c r="A75" s="43" t="e">
        <f ca="1">RANK(E75,$E$2:$E$200)</f>
        <v>#N/A</v>
      </c>
      <c r="B75" s="51"/>
      <c r="C75" s="52"/>
      <c r="D75" s="14" t="s">
        <v>9</v>
      </c>
      <c r="E75" s="34"/>
      <c r="F75" s="63">
        <f>COUNT(H75:BB75)</f>
        <v>0</v>
      </c>
      <c r="G75" s="11">
        <f>SUM(H75:BB75)</f>
        <v>0</v>
      </c>
      <c r="H75" s="128"/>
      <c r="I75" s="128"/>
      <c r="J75" s="121" t="s">
        <v>71</v>
      </c>
      <c r="K75" s="121" t="s">
        <v>71</v>
      </c>
      <c r="L75" s="121" t="s">
        <v>71</v>
      </c>
      <c r="M75" s="121" t="s">
        <v>71</v>
      </c>
      <c r="N75" s="121" t="s">
        <v>71</v>
      </c>
      <c r="O75" s="121" t="s">
        <v>71</v>
      </c>
      <c r="P75" s="121" t="s">
        <v>71</v>
      </c>
      <c r="Q75" s="121" t="s">
        <v>71</v>
      </c>
      <c r="R75" s="121" t="s">
        <v>71</v>
      </c>
      <c r="S75" s="121" t="s">
        <v>71</v>
      </c>
      <c r="T75" s="121" t="s">
        <v>71</v>
      </c>
      <c r="U75" s="121"/>
      <c r="V75" s="121"/>
      <c r="W75" s="121"/>
      <c r="X75" s="121"/>
      <c r="Y75" s="121"/>
      <c r="Z75" s="121"/>
      <c r="AA75" s="121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70"/>
      <c r="AM75" s="6"/>
      <c r="AN75" s="6"/>
      <c r="AO75" s="6"/>
      <c r="AP75" s="6"/>
      <c r="AQ75" s="24"/>
      <c r="AR75" s="24"/>
      <c r="AS75" s="24"/>
      <c r="AT75" s="70"/>
      <c r="AU75" s="24"/>
      <c r="AV75" s="24"/>
      <c r="AW75" s="24"/>
      <c r="AX75" s="24"/>
      <c r="AY75" s="7"/>
      <c r="AZ75" s="10"/>
      <c r="BA75" s="10"/>
      <c r="BB75" s="10"/>
    </row>
    <row r="76" spans="1:54" x14ac:dyDescent="0.3">
      <c r="A76" s="43" t="e">
        <f ca="1">RANK(E76,$E$2:$E$200)</f>
        <v>#N/A</v>
      </c>
      <c r="B76" s="54"/>
      <c r="C76" s="52"/>
      <c r="D76" s="14" t="s">
        <v>9</v>
      </c>
      <c r="E76" s="34"/>
      <c r="F76" s="63">
        <f>COUNT(H76:BB76)</f>
        <v>0</v>
      </c>
      <c r="G76" s="11">
        <f>SUM(H76:BB76)</f>
        <v>0</v>
      </c>
      <c r="H76" s="128"/>
      <c r="I76" s="128"/>
      <c r="J76" s="121" t="s">
        <v>71</v>
      </c>
      <c r="K76" s="121" t="s">
        <v>71</v>
      </c>
      <c r="L76" s="121" t="s">
        <v>71</v>
      </c>
      <c r="M76" s="121" t="s">
        <v>71</v>
      </c>
      <c r="N76" s="121" t="s">
        <v>71</v>
      </c>
      <c r="O76" s="121" t="s">
        <v>71</v>
      </c>
      <c r="P76" s="121" t="s">
        <v>71</v>
      </c>
      <c r="Q76" s="121" t="s">
        <v>71</v>
      </c>
      <c r="R76" s="121" t="s">
        <v>71</v>
      </c>
      <c r="S76" s="121" t="s">
        <v>71</v>
      </c>
      <c r="T76" s="121" t="s">
        <v>71</v>
      </c>
      <c r="U76" s="121"/>
      <c r="V76" s="121"/>
      <c r="W76" s="121"/>
      <c r="X76" s="121"/>
      <c r="Y76" s="121"/>
      <c r="Z76" s="121"/>
      <c r="AA76" s="121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70"/>
      <c r="AM76" s="6"/>
      <c r="AN76" s="45"/>
      <c r="AO76" s="45"/>
      <c r="AP76" s="6"/>
      <c r="AQ76" s="24"/>
      <c r="AR76" s="24"/>
      <c r="AS76" s="24"/>
      <c r="AT76" s="70"/>
      <c r="AU76" s="24"/>
      <c r="AV76" s="24"/>
      <c r="AW76" s="24"/>
      <c r="AX76" s="24"/>
      <c r="AY76" s="7"/>
      <c r="AZ76" s="10"/>
      <c r="BA76" s="10"/>
      <c r="BB76" s="10"/>
    </row>
    <row r="77" spans="1:54" x14ac:dyDescent="0.3">
      <c r="A77" s="43" t="e">
        <f ca="1">RANK(E77,$E$2:$E$200)</f>
        <v>#N/A</v>
      </c>
      <c r="B77" s="112"/>
      <c r="C77" s="46"/>
      <c r="D77" s="14" t="s">
        <v>9</v>
      </c>
      <c r="E77" s="34"/>
      <c r="F77" s="63">
        <f>COUNT(H77:BB77)</f>
        <v>0</v>
      </c>
      <c r="G77" s="11">
        <f>SUM(H77:BB77)</f>
        <v>0</v>
      </c>
      <c r="H77" s="175"/>
      <c r="I77" s="175"/>
      <c r="J77" s="121" t="s">
        <v>71</v>
      </c>
      <c r="K77" s="121" t="s">
        <v>71</v>
      </c>
      <c r="L77" s="121" t="s">
        <v>71</v>
      </c>
      <c r="M77" s="121" t="s">
        <v>71</v>
      </c>
      <c r="N77" s="121" t="s">
        <v>71</v>
      </c>
      <c r="O77" s="121" t="s">
        <v>71</v>
      </c>
      <c r="P77" s="121" t="s">
        <v>71</v>
      </c>
      <c r="Q77" s="121" t="s">
        <v>71</v>
      </c>
      <c r="R77" s="121" t="s">
        <v>71</v>
      </c>
      <c r="S77" s="121" t="s">
        <v>71</v>
      </c>
      <c r="T77" s="121" t="s">
        <v>71</v>
      </c>
      <c r="U77" s="46"/>
      <c r="V77" s="46"/>
      <c r="W77" s="46"/>
      <c r="X77" s="46"/>
      <c r="Y77" s="46"/>
      <c r="Z77" s="46"/>
      <c r="AA77" s="46"/>
      <c r="AB77" s="46"/>
      <c r="AC77" s="46"/>
      <c r="AD77" s="6"/>
      <c r="AE77" s="6"/>
      <c r="AF77" s="6"/>
      <c r="AG77" s="6"/>
      <c r="AH77" s="6"/>
      <c r="AI77" s="6"/>
      <c r="AJ77" s="6"/>
      <c r="AK77" s="6"/>
      <c r="AL77" s="70"/>
      <c r="AM77" s="6"/>
      <c r="AN77" s="46"/>
      <c r="AO77" s="2"/>
      <c r="AP77" s="46"/>
      <c r="AQ77" s="60"/>
      <c r="AR77" s="140"/>
      <c r="AS77" s="140"/>
      <c r="AT77" s="2"/>
      <c r="AU77" s="140"/>
      <c r="AV77" s="140"/>
      <c r="AW77" s="140"/>
      <c r="AX77" s="140"/>
      <c r="AY77" s="152"/>
      <c r="AZ77" s="10"/>
      <c r="BA77" s="10"/>
      <c r="BB77" s="10"/>
    </row>
    <row r="78" spans="1:54" x14ac:dyDescent="0.3">
      <c r="A78" s="43" t="e">
        <f ca="1">RANK(E78,$E$2:$E$200)</f>
        <v>#N/A</v>
      </c>
      <c r="B78" s="164"/>
      <c r="C78" s="166"/>
      <c r="D78" s="14" t="s">
        <v>9</v>
      </c>
      <c r="E78" s="34"/>
      <c r="F78" s="63">
        <f>COUNT(H78:BB78)</f>
        <v>0</v>
      </c>
      <c r="G78" s="11">
        <f>SUM(H78:BB78)</f>
        <v>0</v>
      </c>
      <c r="H78" s="128"/>
      <c r="I78" s="128"/>
      <c r="J78" s="121" t="s">
        <v>71</v>
      </c>
      <c r="K78" s="121" t="s">
        <v>71</v>
      </c>
      <c r="L78" s="121" t="s">
        <v>71</v>
      </c>
      <c r="M78" s="121" t="s">
        <v>71</v>
      </c>
      <c r="N78" s="121" t="s">
        <v>71</v>
      </c>
      <c r="O78" s="121" t="s">
        <v>71</v>
      </c>
      <c r="P78" s="121" t="s">
        <v>71</v>
      </c>
      <c r="Q78" s="121" t="s">
        <v>71</v>
      </c>
      <c r="R78" s="121" t="s">
        <v>71</v>
      </c>
      <c r="S78" s="121" t="s">
        <v>71</v>
      </c>
      <c r="T78" s="121" t="s">
        <v>71</v>
      </c>
      <c r="U78" s="121"/>
      <c r="V78" s="121"/>
      <c r="W78" s="121"/>
      <c r="X78" s="121"/>
      <c r="Y78" s="121"/>
      <c r="Z78" s="121"/>
      <c r="AA78" s="121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70"/>
      <c r="AM78" s="6"/>
      <c r="AN78" s="6"/>
      <c r="AO78" s="6"/>
      <c r="AP78" s="6"/>
      <c r="AQ78" s="24"/>
      <c r="AR78" s="24"/>
      <c r="AS78" s="24"/>
      <c r="AT78" s="70"/>
      <c r="AU78" s="24"/>
      <c r="AV78" s="24"/>
      <c r="AW78" s="24"/>
      <c r="AX78" s="24"/>
      <c r="AY78" s="7"/>
      <c r="AZ78" s="10"/>
      <c r="BA78" s="10"/>
      <c r="BB78" s="10"/>
    </row>
    <row r="79" spans="1:54" x14ac:dyDescent="0.3">
      <c r="A79" s="43" t="e">
        <f ca="1">RANK(E79,$E$2:$E$200)</f>
        <v>#N/A</v>
      </c>
      <c r="B79" s="165"/>
      <c r="C79" s="167"/>
      <c r="D79" s="14" t="s">
        <v>1076</v>
      </c>
      <c r="E79" s="34"/>
      <c r="F79" s="63">
        <f>COUNT(H79:BB79)</f>
        <v>0</v>
      </c>
      <c r="G79" s="11">
        <f>SUM(H79:BB79)</f>
        <v>0</v>
      </c>
      <c r="H79"/>
      <c r="I79"/>
      <c r="J79" s="121" t="s">
        <v>71</v>
      </c>
      <c r="K79" s="121" t="s">
        <v>71</v>
      </c>
      <c r="L79" s="121" t="s">
        <v>71</v>
      </c>
      <c r="M79" s="121" t="s">
        <v>71</v>
      </c>
      <c r="N79" s="121" t="s">
        <v>71</v>
      </c>
      <c r="O79" s="121" t="s">
        <v>71</v>
      </c>
      <c r="P79" s="121" t="s">
        <v>71</v>
      </c>
      <c r="Q79" s="121" t="s">
        <v>71</v>
      </c>
      <c r="R79" s="121" t="s">
        <v>71</v>
      </c>
      <c r="S79" s="121" t="s">
        <v>71</v>
      </c>
      <c r="T79" s="121" t="s">
        <v>71</v>
      </c>
      <c r="U79" s="46"/>
      <c r="V79" s="46"/>
      <c r="W79" s="46"/>
      <c r="X79" s="46"/>
      <c r="Y79" s="46"/>
      <c r="Z79" s="46"/>
      <c r="AA79" s="46"/>
      <c r="AB79" s="46"/>
      <c r="AC79" s="46"/>
      <c r="AD79" s="6"/>
      <c r="AE79" s="6"/>
      <c r="AF79" s="6"/>
      <c r="AG79" s="6"/>
      <c r="AH79" s="6"/>
      <c r="AI79" s="6"/>
      <c r="AJ79" s="6"/>
      <c r="AK79" s="6"/>
      <c r="AL79" s="70"/>
      <c r="AM79" s="6"/>
      <c r="AN79" s="168"/>
      <c r="AO79" s="168"/>
      <c r="AP79" s="6"/>
      <c r="AQ79" s="24"/>
      <c r="AR79" s="24"/>
      <c r="AS79" s="24"/>
      <c r="AT79" s="70"/>
      <c r="AU79" s="24"/>
      <c r="AV79" s="24"/>
      <c r="AW79" s="24"/>
      <c r="AX79" s="24"/>
      <c r="AY79" s="7"/>
      <c r="AZ79" s="10"/>
      <c r="BA79" s="10"/>
      <c r="BB79" s="10"/>
    </row>
    <row r="80" spans="1:54" x14ac:dyDescent="0.3">
      <c r="A80" s="43" t="e">
        <f ca="1">RANK(E80,$E$2:$E$200)</f>
        <v>#N/A</v>
      </c>
      <c r="B80" s="46"/>
      <c r="C80" s="46"/>
      <c r="D80" s="14" t="s">
        <v>9</v>
      </c>
      <c r="E80" s="34"/>
      <c r="F80" s="63">
        <f>COUNT(H80:BB80)</f>
        <v>0</v>
      </c>
      <c r="G80" s="11">
        <f>SUM(H80:BB80)</f>
        <v>0</v>
      </c>
      <c r="H80" s="46"/>
      <c r="I80" s="46"/>
      <c r="J80" s="121" t="s">
        <v>71</v>
      </c>
      <c r="K80" s="121" t="s">
        <v>71</v>
      </c>
      <c r="L80" s="121" t="s">
        <v>71</v>
      </c>
      <c r="M80" s="121" t="s">
        <v>71</v>
      </c>
      <c r="N80" s="121" t="s">
        <v>71</v>
      </c>
      <c r="O80" s="121" t="s">
        <v>71</v>
      </c>
      <c r="P80" s="121" t="s">
        <v>71</v>
      </c>
      <c r="Q80" s="121" t="s">
        <v>71</v>
      </c>
      <c r="R80" s="121" t="s">
        <v>71</v>
      </c>
      <c r="S80" s="121" t="s">
        <v>71</v>
      </c>
      <c r="T80" s="121" t="s">
        <v>71</v>
      </c>
      <c r="U80" s="46"/>
      <c r="V80" s="46"/>
      <c r="W80" s="46"/>
      <c r="X80" s="46"/>
      <c r="Y80" s="46"/>
      <c r="Z80" s="46"/>
      <c r="AA80" s="46"/>
      <c r="AB80" s="46"/>
      <c r="AC80" s="46"/>
      <c r="AD80" s="6"/>
      <c r="AE80" s="6"/>
      <c r="AF80" s="6"/>
      <c r="AG80" s="6"/>
      <c r="AH80" s="6"/>
      <c r="AI80" s="6"/>
      <c r="AJ80" s="6"/>
      <c r="AK80" s="6"/>
      <c r="AL80" s="70"/>
      <c r="AM80" s="6"/>
      <c r="AN80" s="46"/>
      <c r="AO80" s="2"/>
      <c r="AP80" s="46"/>
      <c r="AQ80" s="60"/>
      <c r="AR80" s="140"/>
      <c r="AS80" s="140"/>
      <c r="AT80" s="2"/>
      <c r="AU80" s="140"/>
      <c r="AV80" s="140"/>
      <c r="AW80" s="140"/>
      <c r="AX80" s="140"/>
      <c r="AY80" s="152"/>
      <c r="AZ80" s="10"/>
      <c r="BA80" s="10"/>
      <c r="BB80" s="10"/>
    </row>
    <row r="81" spans="1:54" x14ac:dyDescent="0.3">
      <c r="A81" s="43" t="e">
        <f ca="1">RANK(E81,$E$2:$E$200)</f>
        <v>#N/A</v>
      </c>
      <c r="B81" s="49"/>
      <c r="C81" s="49"/>
      <c r="D81" s="14" t="s">
        <v>9</v>
      </c>
      <c r="E81" s="34"/>
      <c r="F81" s="63">
        <f>COUNT(H81:BB81)</f>
        <v>0</v>
      </c>
      <c r="G81" s="11">
        <f>SUM(H81:BB81)</f>
        <v>0</v>
      </c>
      <c r="H81" s="121"/>
      <c r="I81" s="121"/>
      <c r="J81" s="121" t="s">
        <v>71</v>
      </c>
      <c r="K81" s="121" t="s">
        <v>71</v>
      </c>
      <c r="L81" s="121" t="s">
        <v>71</v>
      </c>
      <c r="M81" s="121" t="s">
        <v>71</v>
      </c>
      <c r="N81" s="121" t="s">
        <v>71</v>
      </c>
      <c r="O81" s="121" t="s">
        <v>71</v>
      </c>
      <c r="P81" s="121" t="s">
        <v>71</v>
      </c>
      <c r="Q81" s="121" t="s">
        <v>71</v>
      </c>
      <c r="R81" s="121" t="s">
        <v>71</v>
      </c>
      <c r="S81" s="121" t="s">
        <v>71</v>
      </c>
      <c r="T81" s="121" t="s">
        <v>71</v>
      </c>
      <c r="U81" s="121"/>
      <c r="V81" s="121"/>
      <c r="W81" s="121"/>
      <c r="X81" s="121"/>
      <c r="Y81" s="121"/>
      <c r="Z81" s="121"/>
      <c r="AA81" s="121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70"/>
      <c r="AM81" s="6"/>
      <c r="AN81" s="6"/>
      <c r="AO81" s="6"/>
      <c r="AP81" s="6"/>
      <c r="AQ81" s="24"/>
      <c r="AR81" s="24"/>
      <c r="AS81" s="24"/>
      <c r="AT81" s="70"/>
      <c r="AU81" s="24"/>
      <c r="AV81" s="24"/>
      <c r="AW81" s="24"/>
      <c r="AX81" s="24"/>
      <c r="AY81" s="7"/>
      <c r="AZ81" s="10"/>
      <c r="BA81" s="10"/>
      <c r="BB81" s="10"/>
    </row>
    <row r="82" spans="1:54" x14ac:dyDescent="0.3">
      <c r="A82" s="43" t="e">
        <f ca="1">RANK(E82,$E$2:$E$200)</f>
        <v>#N/A</v>
      </c>
      <c r="B82" s="50"/>
      <c r="C82" s="50"/>
      <c r="D82" s="14" t="s">
        <v>9</v>
      </c>
      <c r="E82" s="34"/>
      <c r="F82" s="63">
        <f>COUNT(H82:BB82)</f>
        <v>0</v>
      </c>
      <c r="G82" s="11">
        <f>SUM(H82:BB82)</f>
        <v>0</v>
      </c>
      <c r="H82" s="121"/>
      <c r="I82" s="121"/>
      <c r="J82" s="121" t="s">
        <v>71</v>
      </c>
      <c r="K82" s="121" t="s">
        <v>71</v>
      </c>
      <c r="L82" s="121" t="s">
        <v>71</v>
      </c>
      <c r="M82" s="121" t="s">
        <v>71</v>
      </c>
      <c r="N82" s="121" t="s">
        <v>71</v>
      </c>
      <c r="O82" s="121" t="s">
        <v>71</v>
      </c>
      <c r="P82" s="121" t="s">
        <v>71</v>
      </c>
      <c r="Q82" s="121" t="s">
        <v>71</v>
      </c>
      <c r="R82" s="121" t="s">
        <v>71</v>
      </c>
      <c r="S82" s="121" t="s">
        <v>71</v>
      </c>
      <c r="T82" s="121" t="s">
        <v>71</v>
      </c>
      <c r="U82" s="121"/>
      <c r="V82" s="121"/>
      <c r="W82" s="121"/>
      <c r="X82" s="121"/>
      <c r="Y82" s="121"/>
      <c r="Z82" s="121"/>
      <c r="AA82" s="121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70"/>
      <c r="AM82" s="6"/>
      <c r="AN82" s="6"/>
      <c r="AO82" s="6"/>
      <c r="AP82" s="6"/>
      <c r="AQ82" s="24"/>
      <c r="AR82" s="24"/>
      <c r="AS82" s="24"/>
      <c r="AT82" s="70"/>
      <c r="AU82" s="24"/>
      <c r="AV82" s="24"/>
      <c r="AW82" s="24"/>
      <c r="AX82" s="24"/>
      <c r="AY82" s="7"/>
      <c r="AZ82" s="10"/>
      <c r="BA82" s="10"/>
      <c r="BB82" s="10"/>
    </row>
    <row r="83" spans="1:54" x14ac:dyDescent="0.3">
      <c r="A83" s="43" t="e">
        <f ca="1">RANK(E83,$E$2:$E$200)</f>
        <v>#N/A</v>
      </c>
      <c r="B83" s="52"/>
      <c r="C83" s="52"/>
      <c r="D83" s="14" t="s">
        <v>9</v>
      </c>
      <c r="E83" s="34"/>
      <c r="F83" s="63">
        <f>COUNT(H83:BB83)</f>
        <v>0</v>
      </c>
      <c r="G83" s="11">
        <f>SUM(H83:BB83)</f>
        <v>0</v>
      </c>
      <c r="H83" s="121"/>
      <c r="I83" s="121"/>
      <c r="J83" s="121" t="s">
        <v>71</v>
      </c>
      <c r="K83" s="121" t="s">
        <v>71</v>
      </c>
      <c r="L83" s="121" t="s">
        <v>71</v>
      </c>
      <c r="M83" s="121" t="s">
        <v>71</v>
      </c>
      <c r="N83" s="121" t="s">
        <v>71</v>
      </c>
      <c r="O83" s="121" t="s">
        <v>71</v>
      </c>
      <c r="P83" s="121" t="s">
        <v>71</v>
      </c>
      <c r="Q83" s="121" t="s">
        <v>71</v>
      </c>
      <c r="R83" s="121" t="s">
        <v>71</v>
      </c>
      <c r="S83" s="121" t="s">
        <v>71</v>
      </c>
      <c r="T83" s="121" t="s">
        <v>71</v>
      </c>
      <c r="U83" s="121"/>
      <c r="V83" s="121"/>
      <c r="W83" s="121"/>
      <c r="X83" s="121"/>
      <c r="Y83" s="121"/>
      <c r="Z83" s="121"/>
      <c r="AA83" s="121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70"/>
      <c r="AM83" s="6"/>
      <c r="AN83" s="6"/>
      <c r="AO83" s="6"/>
      <c r="AP83" s="6"/>
      <c r="AQ83" s="24"/>
      <c r="AR83" s="24"/>
      <c r="AS83" s="24"/>
      <c r="AT83" s="70"/>
      <c r="AU83" s="24"/>
      <c r="AV83" s="24"/>
      <c r="AW83" s="24"/>
      <c r="AX83" s="24"/>
      <c r="AY83" s="7"/>
      <c r="AZ83" s="10"/>
      <c r="BA83" s="10"/>
      <c r="BB83" s="10"/>
    </row>
    <row r="84" spans="1:54" x14ac:dyDescent="0.3">
      <c r="A84" s="43" t="e">
        <f ca="1">RANK(E84,$E$2:$E$200)</f>
        <v>#N/A</v>
      </c>
      <c r="B84" s="50"/>
      <c r="C84" s="50"/>
      <c r="D84" s="14" t="s">
        <v>9</v>
      </c>
      <c r="E84" s="34"/>
      <c r="F84" s="63">
        <f>COUNT(H84:BB84)</f>
        <v>0</v>
      </c>
      <c r="G84" s="11">
        <f>SUM(H84:BB84)</f>
        <v>0</v>
      </c>
      <c r="H84" s="121"/>
      <c r="I84" s="121"/>
      <c r="J84" s="121" t="s">
        <v>71</v>
      </c>
      <c r="K84" s="121" t="s">
        <v>71</v>
      </c>
      <c r="L84" s="121" t="s">
        <v>71</v>
      </c>
      <c r="M84" s="121" t="s">
        <v>71</v>
      </c>
      <c r="N84" s="121" t="s">
        <v>71</v>
      </c>
      <c r="O84" s="121" t="s">
        <v>71</v>
      </c>
      <c r="P84" s="121" t="s">
        <v>71</v>
      </c>
      <c r="Q84" s="121" t="s">
        <v>71</v>
      </c>
      <c r="R84" s="121" t="s">
        <v>71</v>
      </c>
      <c r="S84" s="121" t="s">
        <v>71</v>
      </c>
      <c r="T84" s="121" t="s">
        <v>71</v>
      </c>
      <c r="U84" s="121"/>
      <c r="V84" s="121"/>
      <c r="W84" s="121"/>
      <c r="X84" s="121"/>
      <c r="Y84" s="121"/>
      <c r="Z84" s="121"/>
      <c r="AA84" s="121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70"/>
      <c r="AM84" s="6"/>
      <c r="AN84" s="6"/>
      <c r="AO84" s="6"/>
      <c r="AP84" s="6"/>
      <c r="AQ84" s="24"/>
      <c r="AR84" s="24"/>
      <c r="AS84" s="24"/>
      <c r="AT84" s="70"/>
      <c r="AU84" s="24"/>
      <c r="AV84" s="24"/>
      <c r="AW84" s="24"/>
      <c r="AX84" s="24"/>
      <c r="AY84" s="7"/>
      <c r="AZ84" s="10"/>
      <c r="BA84" s="10"/>
      <c r="BB84" s="10"/>
    </row>
    <row r="85" spans="1:54" x14ac:dyDescent="0.3">
      <c r="A85" s="43" t="e">
        <f ca="1">RANK(E85,$E$2:$E$200)</f>
        <v>#N/A</v>
      </c>
      <c r="B85" s="46"/>
      <c r="C85" s="46"/>
      <c r="D85" s="14" t="s">
        <v>9</v>
      </c>
      <c r="E85" s="34"/>
      <c r="F85" s="63">
        <f>COUNT(H85:BB85)</f>
        <v>0</v>
      </c>
      <c r="G85" s="11">
        <f>SUM(H85:BB85)</f>
        <v>0</v>
      </c>
      <c r="H85" s="46"/>
      <c r="I85" s="46"/>
      <c r="J85" s="121" t="s">
        <v>71</v>
      </c>
      <c r="K85" s="121" t="s">
        <v>71</v>
      </c>
      <c r="L85" s="121" t="s">
        <v>71</v>
      </c>
      <c r="M85" s="121" t="s">
        <v>71</v>
      </c>
      <c r="N85" s="121" t="s">
        <v>71</v>
      </c>
      <c r="O85" s="121" t="s">
        <v>71</v>
      </c>
      <c r="P85" s="121" t="s">
        <v>71</v>
      </c>
      <c r="Q85" s="121" t="s">
        <v>71</v>
      </c>
      <c r="R85" s="121" t="s">
        <v>71</v>
      </c>
      <c r="S85" s="121" t="s">
        <v>71</v>
      </c>
      <c r="T85" s="121" t="s">
        <v>71</v>
      </c>
      <c r="U85" s="46"/>
      <c r="V85" s="46"/>
      <c r="W85" s="46"/>
      <c r="X85" s="46"/>
      <c r="Y85" s="46"/>
      <c r="Z85" s="46"/>
      <c r="AA85" s="46"/>
      <c r="AB85" s="46"/>
      <c r="AC85" s="46"/>
      <c r="AD85" s="6"/>
      <c r="AE85" s="6"/>
      <c r="AF85" s="6"/>
      <c r="AG85" s="6"/>
      <c r="AH85" s="6"/>
      <c r="AI85" s="6"/>
      <c r="AJ85" s="6"/>
      <c r="AK85" s="6"/>
      <c r="AL85" s="70"/>
      <c r="AM85" s="6"/>
      <c r="AN85" s="46"/>
      <c r="AO85" s="2"/>
      <c r="AP85" s="46"/>
      <c r="AQ85" s="60"/>
      <c r="AR85" s="140"/>
      <c r="AS85" s="140"/>
      <c r="AT85" s="2"/>
      <c r="AU85" s="140"/>
      <c r="AV85" s="140"/>
      <c r="AW85" s="140"/>
      <c r="AX85" s="140"/>
      <c r="AY85" s="152"/>
      <c r="AZ85" s="10"/>
      <c r="BA85" s="10"/>
      <c r="BB85" s="10"/>
    </row>
    <row r="86" spans="1:54" x14ac:dyDescent="0.3">
      <c r="A86" s="43" t="e">
        <f ca="1">RANK(E86,$E$2:$E$200)</f>
        <v>#N/A</v>
      </c>
      <c r="B86" s="46"/>
      <c r="C86" s="46"/>
      <c r="D86" s="14" t="s">
        <v>9</v>
      </c>
      <c r="E86" s="34"/>
      <c r="F86" s="63">
        <f>COUNT(H86:BB86)</f>
        <v>0</v>
      </c>
      <c r="G86" s="11">
        <f>SUM(H86:BB86)</f>
        <v>0</v>
      </c>
      <c r="H86" s="46"/>
      <c r="I86" s="46"/>
      <c r="J86" s="121" t="s">
        <v>71</v>
      </c>
      <c r="K86" s="121" t="s">
        <v>71</v>
      </c>
      <c r="L86" s="121" t="s">
        <v>71</v>
      </c>
      <c r="M86" s="121" t="s">
        <v>71</v>
      </c>
      <c r="N86" s="121" t="s">
        <v>71</v>
      </c>
      <c r="O86" s="121" t="s">
        <v>71</v>
      </c>
      <c r="P86" s="121" t="s">
        <v>71</v>
      </c>
      <c r="Q86" s="121" t="s">
        <v>71</v>
      </c>
      <c r="R86" s="121" t="s">
        <v>71</v>
      </c>
      <c r="S86" s="121" t="s">
        <v>71</v>
      </c>
      <c r="T86" s="121" t="s">
        <v>71</v>
      </c>
      <c r="U86" s="46"/>
      <c r="V86" s="46"/>
      <c r="W86" s="46"/>
      <c r="X86" s="46"/>
      <c r="Y86" s="46"/>
      <c r="Z86" s="46"/>
      <c r="AA86" s="46"/>
      <c r="AB86" s="46"/>
      <c r="AC86" s="46"/>
      <c r="AD86" s="6"/>
      <c r="AE86" s="6"/>
      <c r="AF86" s="6"/>
      <c r="AG86" s="6"/>
      <c r="AH86" s="6"/>
      <c r="AI86" s="6"/>
      <c r="AJ86" s="6"/>
      <c r="AK86" s="6"/>
      <c r="AL86" s="70"/>
      <c r="AM86" s="6"/>
      <c r="AN86" s="46"/>
      <c r="AO86" s="2"/>
      <c r="AP86" s="46"/>
      <c r="AQ86" s="60"/>
      <c r="AR86" s="140"/>
      <c r="AS86" s="140"/>
      <c r="AT86" s="2"/>
      <c r="AU86" s="140"/>
      <c r="AV86" s="140"/>
      <c r="AW86" s="140"/>
      <c r="AX86" s="140"/>
      <c r="AY86" s="152"/>
      <c r="AZ86" s="10"/>
      <c r="BA86" s="10"/>
      <c r="BB86" s="10"/>
    </row>
    <row r="87" spans="1:54" x14ac:dyDescent="0.3">
      <c r="A87" s="43" t="e">
        <f ca="1">RANK(E87,$E$2:$E$200)</f>
        <v>#N/A</v>
      </c>
      <c r="B87" s="49"/>
      <c r="C87" s="49"/>
      <c r="D87" s="14" t="s">
        <v>9</v>
      </c>
      <c r="E87" s="34"/>
      <c r="F87" s="63">
        <f>COUNT(H87:BB87)</f>
        <v>0</v>
      </c>
      <c r="G87" s="11">
        <f>SUM(H87:BB87)</f>
        <v>0</v>
      </c>
      <c r="H87" s="121"/>
      <c r="I87" s="121"/>
      <c r="J87" s="121" t="s">
        <v>71</v>
      </c>
      <c r="K87" s="121" t="s">
        <v>71</v>
      </c>
      <c r="L87" s="121" t="s">
        <v>71</v>
      </c>
      <c r="M87" s="121" t="s">
        <v>71</v>
      </c>
      <c r="N87" s="121" t="s">
        <v>71</v>
      </c>
      <c r="O87" s="121" t="s">
        <v>71</v>
      </c>
      <c r="P87" s="121" t="s">
        <v>71</v>
      </c>
      <c r="Q87" s="121" t="s">
        <v>71</v>
      </c>
      <c r="R87" s="121" t="s">
        <v>71</v>
      </c>
      <c r="S87" s="121" t="s">
        <v>71</v>
      </c>
      <c r="T87" s="121" t="s">
        <v>71</v>
      </c>
      <c r="U87" s="121"/>
      <c r="V87" s="121"/>
      <c r="W87" s="121"/>
      <c r="X87" s="121"/>
      <c r="Y87" s="121"/>
      <c r="Z87" s="121"/>
      <c r="AA87" s="121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70"/>
      <c r="AM87" s="6"/>
      <c r="AN87" s="6"/>
      <c r="AO87" s="6"/>
      <c r="AP87" s="6"/>
      <c r="AQ87" s="24"/>
      <c r="AR87" s="24"/>
      <c r="AS87" s="24"/>
      <c r="AT87" s="70"/>
      <c r="AU87" s="24"/>
      <c r="AV87" s="24"/>
      <c r="AW87" s="24"/>
      <c r="AX87" s="24"/>
      <c r="AY87" s="7"/>
      <c r="AZ87" s="10"/>
      <c r="BA87" s="10"/>
      <c r="BB87" s="10"/>
    </row>
    <row r="88" spans="1:54" x14ac:dyDescent="0.3">
      <c r="A88" s="43" t="e">
        <f ca="1">RANK(E88,$E$2:$E$200)</f>
        <v>#N/A</v>
      </c>
      <c r="B88" s="57"/>
      <c r="C88" s="3"/>
      <c r="D88" s="2" t="s">
        <v>9</v>
      </c>
      <c r="E88" s="32"/>
      <c r="F88" s="6">
        <f>COUNT(H88:BB88)</f>
        <v>0</v>
      </c>
      <c r="G88" s="33">
        <f>SUM(H88:BB88)</f>
        <v>0</v>
      </c>
      <c r="H88" s="121"/>
      <c r="I88" s="121"/>
      <c r="J88" s="121" t="s">
        <v>71</v>
      </c>
      <c r="K88" s="121" t="s">
        <v>71</v>
      </c>
      <c r="L88" s="121" t="s">
        <v>71</v>
      </c>
      <c r="M88" s="121" t="s">
        <v>71</v>
      </c>
      <c r="N88" s="121" t="s">
        <v>71</v>
      </c>
      <c r="O88" s="121" t="s">
        <v>71</v>
      </c>
      <c r="P88" s="121" t="s">
        <v>71</v>
      </c>
      <c r="Q88" s="121" t="s">
        <v>71</v>
      </c>
      <c r="R88" s="121" t="s">
        <v>71</v>
      </c>
      <c r="S88" s="121" t="s">
        <v>71</v>
      </c>
      <c r="T88" s="121" t="s">
        <v>71</v>
      </c>
      <c r="U88" s="121"/>
      <c r="V88" s="121"/>
      <c r="W88" s="121"/>
      <c r="X88" s="121"/>
      <c r="Y88" s="121"/>
      <c r="Z88" s="121"/>
      <c r="AA88" s="121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70"/>
      <c r="AM88" s="6"/>
      <c r="AN88" s="6"/>
      <c r="AO88" s="6"/>
      <c r="AP88" s="6"/>
      <c r="AQ88" s="6"/>
      <c r="AR88" s="6"/>
      <c r="AS88" s="6"/>
      <c r="AT88" s="70"/>
      <c r="AU88" s="6"/>
      <c r="AV88" s="6"/>
      <c r="AW88" s="6"/>
      <c r="AX88" s="6"/>
      <c r="AY88" s="6"/>
      <c r="AZ88" s="10"/>
      <c r="BA88" s="10"/>
      <c r="BB88" s="10"/>
    </row>
    <row r="89" spans="1:54" x14ac:dyDescent="0.3">
      <c r="A89" s="43" t="e">
        <f ca="1">RANK(E89,$E$2:$E$200)</f>
        <v>#N/A</v>
      </c>
      <c r="B89" s="57"/>
      <c r="C89" s="9"/>
      <c r="D89" s="2" t="s">
        <v>9</v>
      </c>
      <c r="E89" s="32"/>
      <c r="F89" s="6">
        <f>COUNT(H89:BB89)</f>
        <v>0</v>
      </c>
      <c r="G89" s="33">
        <f>SUM(H89:BB89)</f>
        <v>0</v>
      </c>
      <c r="H89" s="121"/>
      <c r="I89" s="121"/>
      <c r="J89" s="121" t="s">
        <v>71</v>
      </c>
      <c r="K89" s="121" t="s">
        <v>71</v>
      </c>
      <c r="L89" s="121" t="s">
        <v>71</v>
      </c>
      <c r="M89" s="121" t="s">
        <v>71</v>
      </c>
      <c r="N89" s="121" t="s">
        <v>71</v>
      </c>
      <c r="O89" s="121" t="s">
        <v>71</v>
      </c>
      <c r="P89" s="121" t="s">
        <v>71</v>
      </c>
      <c r="Q89" s="121" t="s">
        <v>71</v>
      </c>
      <c r="R89" s="121" t="s">
        <v>71</v>
      </c>
      <c r="S89" s="121" t="s">
        <v>71</v>
      </c>
      <c r="T89" s="121" t="s">
        <v>71</v>
      </c>
      <c r="U89" s="121"/>
      <c r="V89" s="121"/>
      <c r="W89" s="121"/>
      <c r="X89" s="121"/>
      <c r="Y89" s="121"/>
      <c r="Z89" s="121"/>
      <c r="AA89" s="121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70"/>
      <c r="AM89" s="6"/>
      <c r="AN89" s="6"/>
      <c r="AO89" s="6"/>
      <c r="AP89" s="6"/>
      <c r="AQ89" s="6"/>
      <c r="AR89" s="6"/>
      <c r="AS89" s="6"/>
      <c r="AT89" s="70"/>
      <c r="AU89" s="6"/>
      <c r="AV89" s="6"/>
      <c r="AW89" s="6"/>
      <c r="AX89" s="6"/>
      <c r="AY89" s="6"/>
      <c r="AZ89" s="10"/>
      <c r="BA89" s="10"/>
      <c r="BB89" s="10"/>
    </row>
    <row r="90" spans="1:54" x14ac:dyDescent="0.3">
      <c r="A90" s="43" t="e">
        <f ca="1">RANK(E90,$E$2:$E$200)</f>
        <v>#N/A</v>
      </c>
      <c r="B90" s="46"/>
      <c r="C90" s="46"/>
      <c r="D90" s="2" t="s">
        <v>9</v>
      </c>
      <c r="E90" s="32"/>
      <c r="F90" s="6">
        <f>COUNT(H90:BB90)</f>
        <v>0</v>
      </c>
      <c r="G90" s="33">
        <f>SUM(H90:BB90)</f>
        <v>0</v>
      </c>
      <c r="H90" s="46"/>
      <c r="I90" s="46"/>
      <c r="J90" s="121" t="s">
        <v>71</v>
      </c>
      <c r="K90" s="121" t="s">
        <v>71</v>
      </c>
      <c r="L90" s="121" t="s">
        <v>71</v>
      </c>
      <c r="M90" s="121" t="s">
        <v>71</v>
      </c>
      <c r="N90" s="121" t="s">
        <v>71</v>
      </c>
      <c r="O90" s="121" t="s">
        <v>71</v>
      </c>
      <c r="P90" s="121" t="s">
        <v>71</v>
      </c>
      <c r="Q90" s="121" t="s">
        <v>71</v>
      </c>
      <c r="R90" s="121" t="s">
        <v>71</v>
      </c>
      <c r="S90" s="121" t="s">
        <v>71</v>
      </c>
      <c r="T90" s="121" t="s">
        <v>71</v>
      </c>
      <c r="U90" s="46"/>
      <c r="V90" s="46"/>
      <c r="W90" s="46"/>
      <c r="X90" s="46"/>
      <c r="Y90" s="46"/>
      <c r="Z90" s="46"/>
      <c r="AA90" s="46"/>
      <c r="AB90" s="46"/>
      <c r="AC90" s="46"/>
      <c r="AD90" s="6"/>
      <c r="AE90" s="6"/>
      <c r="AF90" s="6"/>
      <c r="AG90" s="6"/>
      <c r="AH90" s="6"/>
      <c r="AI90" s="6"/>
      <c r="AJ90" s="6"/>
      <c r="AK90" s="6"/>
      <c r="AL90" s="70"/>
      <c r="AM90" s="6"/>
      <c r="AN90" s="46"/>
      <c r="AO90" s="2"/>
      <c r="AP90" s="46"/>
      <c r="AQ90" s="46"/>
      <c r="AR90" s="2"/>
      <c r="AS90" s="2"/>
      <c r="AT90" s="2"/>
      <c r="AU90" s="2"/>
      <c r="AV90" s="2"/>
      <c r="AW90" s="2"/>
      <c r="AX90" s="2"/>
      <c r="AY90" s="2"/>
      <c r="AZ90" s="10"/>
      <c r="BA90" s="10"/>
      <c r="BB90" s="10"/>
    </row>
    <row r="91" spans="1:54" x14ac:dyDescent="0.3">
      <c r="A91" s="43" t="e">
        <f ca="1">RANK(E91,$E$2:$E$200)</f>
        <v>#N/A</v>
      </c>
      <c r="B91" s="52"/>
      <c r="C91" s="52"/>
      <c r="D91" s="2" t="s">
        <v>9</v>
      </c>
      <c r="E91" s="32"/>
      <c r="F91" s="6">
        <f>COUNT(H91:BB91)</f>
        <v>0</v>
      </c>
      <c r="G91" s="33">
        <f>SUM(H91:BB91)</f>
        <v>0</v>
      </c>
      <c r="H91" s="121"/>
      <c r="I91" s="121"/>
      <c r="J91" s="121" t="s">
        <v>71</v>
      </c>
      <c r="K91" s="121" t="s">
        <v>71</v>
      </c>
      <c r="L91" s="121" t="s">
        <v>71</v>
      </c>
      <c r="M91" s="121" t="s">
        <v>71</v>
      </c>
      <c r="N91" s="121" t="s">
        <v>71</v>
      </c>
      <c r="O91" s="121" t="s">
        <v>71</v>
      </c>
      <c r="P91" s="121" t="s">
        <v>71</v>
      </c>
      <c r="Q91" s="121" t="s">
        <v>71</v>
      </c>
      <c r="R91" s="121" t="s">
        <v>71</v>
      </c>
      <c r="S91" s="121" t="s">
        <v>71</v>
      </c>
      <c r="T91" s="121" t="s">
        <v>71</v>
      </c>
      <c r="U91" s="121"/>
      <c r="V91" s="121"/>
      <c r="W91" s="121"/>
      <c r="X91" s="121"/>
      <c r="Y91" s="121"/>
      <c r="Z91" s="121"/>
      <c r="AA91" s="121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70"/>
      <c r="AM91" s="6"/>
      <c r="AN91" s="6"/>
      <c r="AO91" s="6"/>
      <c r="AP91" s="6"/>
      <c r="AQ91" s="6"/>
      <c r="AR91" s="6"/>
      <c r="AS91" s="6"/>
      <c r="AT91" s="70"/>
      <c r="AU91" s="6"/>
      <c r="AV91" s="6"/>
      <c r="AW91" s="6"/>
      <c r="AX91" s="6"/>
      <c r="AY91" s="6"/>
      <c r="AZ91" s="10"/>
      <c r="BA91" s="10"/>
      <c r="BB91" s="10"/>
    </row>
    <row r="92" spans="1:54" x14ac:dyDescent="0.3">
      <c r="A92" s="43" t="e">
        <f ca="1">RANK(E92,$E$2:$E$200)</f>
        <v>#N/A</v>
      </c>
      <c r="B92" s="46"/>
      <c r="C92" s="46"/>
      <c r="D92" s="2" t="s">
        <v>1077</v>
      </c>
      <c r="E92" s="32"/>
      <c r="F92" s="6">
        <f>COUNT(H92:BB92)</f>
        <v>0</v>
      </c>
      <c r="G92" s="33">
        <f>SUM(H92:BB92)</f>
        <v>0</v>
      </c>
      <c r="H92" s="46"/>
      <c r="I92" s="46"/>
      <c r="J92" s="121" t="s">
        <v>71</v>
      </c>
      <c r="K92" s="121" t="s">
        <v>71</v>
      </c>
      <c r="L92" s="121" t="s">
        <v>71</v>
      </c>
      <c r="M92" s="121" t="s">
        <v>71</v>
      </c>
      <c r="N92" s="121" t="s">
        <v>71</v>
      </c>
      <c r="O92" s="121" t="s">
        <v>71</v>
      </c>
      <c r="P92" s="121" t="s">
        <v>71</v>
      </c>
      <c r="Q92" s="121" t="s">
        <v>71</v>
      </c>
      <c r="R92" s="121" t="s">
        <v>71</v>
      </c>
      <c r="S92" s="121" t="s">
        <v>71</v>
      </c>
      <c r="T92" s="121" t="s">
        <v>71</v>
      </c>
      <c r="U92" s="46"/>
      <c r="V92" s="46"/>
      <c r="W92" s="46"/>
      <c r="X92" s="46"/>
      <c r="Y92" s="46"/>
      <c r="Z92" s="46"/>
      <c r="AA92" s="46"/>
      <c r="AB92" s="46"/>
      <c r="AC92" s="46"/>
      <c r="AD92" s="6"/>
      <c r="AE92" s="6"/>
      <c r="AF92" s="6"/>
      <c r="AG92" s="6"/>
      <c r="AH92" s="6"/>
      <c r="AI92" s="6"/>
      <c r="AJ92" s="6"/>
      <c r="AK92" s="6"/>
      <c r="AL92" s="70"/>
      <c r="AM92" s="6"/>
      <c r="AN92" s="46"/>
      <c r="AO92" s="46"/>
      <c r="AP92" s="6"/>
      <c r="AQ92" s="6"/>
      <c r="AR92" s="6"/>
      <c r="AS92" s="6"/>
      <c r="AT92" s="70"/>
      <c r="AU92" s="6"/>
      <c r="AV92" s="6"/>
      <c r="AW92" s="6"/>
      <c r="AX92" s="6"/>
      <c r="AY92" s="6"/>
      <c r="AZ92" s="10"/>
      <c r="BA92" s="10"/>
      <c r="BB92" s="10"/>
    </row>
    <row r="93" spans="1:54" x14ac:dyDescent="0.3">
      <c r="A93" s="43" t="e">
        <f ca="1">RANK(E93,$E$2:$E$200)</f>
        <v>#N/A</v>
      </c>
      <c r="B93" s="3"/>
      <c r="C93" s="2"/>
      <c r="D93" s="2" t="s">
        <v>9</v>
      </c>
      <c r="E93" s="32"/>
      <c r="F93" s="6">
        <f>COUNT(H93:BB93)</f>
        <v>0</v>
      </c>
      <c r="G93" s="33">
        <f>SUM(H93:BB93)</f>
        <v>0</v>
      </c>
      <c r="H93" s="121"/>
      <c r="I93" s="121"/>
      <c r="J93" s="121" t="s">
        <v>71</v>
      </c>
      <c r="K93" s="121" t="s">
        <v>71</v>
      </c>
      <c r="L93" s="121" t="s">
        <v>71</v>
      </c>
      <c r="M93" s="121" t="s">
        <v>71</v>
      </c>
      <c r="N93" s="121" t="s">
        <v>71</v>
      </c>
      <c r="O93" s="121" t="s">
        <v>71</v>
      </c>
      <c r="P93" s="121" t="s">
        <v>71</v>
      </c>
      <c r="Q93" s="121" t="s">
        <v>71</v>
      </c>
      <c r="R93" s="121" t="s">
        <v>71</v>
      </c>
      <c r="S93" s="121" t="s">
        <v>71</v>
      </c>
      <c r="T93" s="121" t="s">
        <v>71</v>
      </c>
      <c r="U93" s="121"/>
      <c r="V93" s="121"/>
      <c r="W93" s="121"/>
      <c r="X93" s="121"/>
      <c r="Y93" s="121"/>
      <c r="Z93" s="121"/>
      <c r="AA93" s="121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70"/>
      <c r="AM93" s="6"/>
      <c r="AN93" s="6"/>
      <c r="AO93" s="6"/>
      <c r="AP93" s="6"/>
      <c r="AQ93" s="6"/>
      <c r="AR93" s="6"/>
      <c r="AS93" s="6"/>
      <c r="AT93" s="70"/>
      <c r="AU93" s="6"/>
      <c r="AV93" s="6"/>
      <c r="AW93" s="6"/>
      <c r="AX93" s="6"/>
      <c r="AY93" s="6"/>
      <c r="AZ93" s="10"/>
      <c r="BA93" s="10"/>
      <c r="BB93" s="10"/>
    </row>
    <row r="94" spans="1:54" x14ac:dyDescent="0.3">
      <c r="A94" s="43" t="e">
        <f ca="1">RANK(E94,$E$2:$E$200)</f>
        <v>#N/A</v>
      </c>
      <c r="B94" s="49"/>
      <c r="C94" s="49"/>
      <c r="D94" s="2" t="s">
        <v>9</v>
      </c>
      <c r="E94" s="32"/>
      <c r="F94" s="6">
        <f>COUNT(H94:BB94)</f>
        <v>0</v>
      </c>
      <c r="G94" s="33">
        <f>SUM(H94:BB94)</f>
        <v>0</v>
      </c>
      <c r="H94" s="121"/>
      <c r="I94" s="121"/>
      <c r="J94" s="121" t="s">
        <v>71</v>
      </c>
      <c r="K94" s="121" t="s">
        <v>71</v>
      </c>
      <c r="L94" s="121" t="s">
        <v>71</v>
      </c>
      <c r="M94" s="121" t="s">
        <v>71</v>
      </c>
      <c r="N94" s="121" t="s">
        <v>71</v>
      </c>
      <c r="O94" s="121" t="s">
        <v>71</v>
      </c>
      <c r="P94" s="121" t="s">
        <v>71</v>
      </c>
      <c r="Q94" s="121" t="s">
        <v>71</v>
      </c>
      <c r="R94" s="121" t="s">
        <v>71</v>
      </c>
      <c r="S94" s="121" t="s">
        <v>71</v>
      </c>
      <c r="T94" s="121" t="s">
        <v>71</v>
      </c>
      <c r="U94" s="121"/>
      <c r="V94" s="121"/>
      <c r="W94" s="121"/>
      <c r="X94" s="121"/>
      <c r="Y94" s="121"/>
      <c r="Z94" s="121"/>
      <c r="AA94" s="121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70"/>
      <c r="AM94" s="6"/>
      <c r="AN94" s="6"/>
      <c r="AO94" s="6"/>
      <c r="AP94" s="6"/>
      <c r="AQ94" s="6"/>
      <c r="AR94" s="6"/>
      <c r="AS94" s="6"/>
      <c r="AT94" s="70"/>
      <c r="AU94" s="6"/>
      <c r="AV94" s="6"/>
      <c r="AW94" s="6"/>
      <c r="AX94" s="6"/>
      <c r="AY94" s="6"/>
      <c r="AZ94" s="10"/>
      <c r="BA94" s="10"/>
      <c r="BB94" s="10"/>
    </row>
    <row r="95" spans="1:54" x14ac:dyDescent="0.3">
      <c r="A95" s="43" t="e">
        <f ca="1">RANK(E95,$E$2:$E$200)</f>
        <v>#N/A</v>
      </c>
      <c r="B95" s="52"/>
      <c r="C95" s="52"/>
      <c r="D95" s="2" t="s">
        <v>9</v>
      </c>
      <c r="E95" s="32"/>
      <c r="F95" s="6">
        <f>COUNT(H95:BB95)</f>
        <v>0</v>
      </c>
      <c r="G95" s="33">
        <f>SUM(H95:BB95)</f>
        <v>0</v>
      </c>
      <c r="H95" s="121"/>
      <c r="I95" s="121"/>
      <c r="J95" s="121" t="s">
        <v>71</v>
      </c>
      <c r="K95" s="121" t="s">
        <v>71</v>
      </c>
      <c r="L95" s="121" t="s">
        <v>71</v>
      </c>
      <c r="M95" s="121" t="s">
        <v>71</v>
      </c>
      <c r="N95" s="121" t="s">
        <v>71</v>
      </c>
      <c r="O95" s="121" t="s">
        <v>71</v>
      </c>
      <c r="P95" s="121" t="s">
        <v>71</v>
      </c>
      <c r="Q95" s="121" t="s">
        <v>71</v>
      </c>
      <c r="R95" s="121" t="s">
        <v>71</v>
      </c>
      <c r="S95" s="121" t="s">
        <v>71</v>
      </c>
      <c r="T95" s="121" t="s">
        <v>71</v>
      </c>
      <c r="U95" s="121"/>
      <c r="V95" s="121"/>
      <c r="W95" s="121"/>
      <c r="X95" s="121"/>
      <c r="Y95" s="121"/>
      <c r="Z95" s="121"/>
      <c r="AA95" s="121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70"/>
      <c r="AM95" s="6"/>
      <c r="AN95" s="45"/>
      <c r="AO95" s="45"/>
      <c r="AP95" s="6"/>
      <c r="AQ95" s="6"/>
      <c r="AR95" s="6"/>
      <c r="AS95" s="6"/>
      <c r="AT95" s="70"/>
      <c r="AU95" s="6"/>
      <c r="AV95" s="6"/>
      <c r="AW95" s="6"/>
      <c r="AX95" s="6"/>
      <c r="AY95" s="6"/>
      <c r="AZ95" s="10"/>
      <c r="BA95" s="10"/>
      <c r="BB95" s="10"/>
    </row>
    <row r="96" spans="1:54" x14ac:dyDescent="0.3">
      <c r="A96" s="43" t="e">
        <f ca="1">RANK(E96,$E$2:$E$200)</f>
        <v>#N/A</v>
      </c>
      <c r="B96" s="52"/>
      <c r="C96" s="52"/>
      <c r="D96" s="2" t="s">
        <v>9</v>
      </c>
      <c r="E96" s="32"/>
      <c r="F96" s="6">
        <f>COUNT(H96:BB96)</f>
        <v>0</v>
      </c>
      <c r="G96" s="33">
        <f>SUM(H96:BB96)</f>
        <v>0</v>
      </c>
      <c r="H96" s="121"/>
      <c r="I96" s="121"/>
      <c r="J96" s="121" t="s">
        <v>71</v>
      </c>
      <c r="K96" s="121" t="s">
        <v>71</v>
      </c>
      <c r="L96" s="121" t="s">
        <v>71</v>
      </c>
      <c r="M96" s="121" t="s">
        <v>71</v>
      </c>
      <c r="N96" s="121" t="s">
        <v>71</v>
      </c>
      <c r="O96" s="121" t="s">
        <v>71</v>
      </c>
      <c r="P96" s="121" t="s">
        <v>71</v>
      </c>
      <c r="Q96" s="121" t="s">
        <v>71</v>
      </c>
      <c r="R96" s="121" t="s">
        <v>71</v>
      </c>
      <c r="S96" s="121" t="s">
        <v>71</v>
      </c>
      <c r="T96" s="121" t="s">
        <v>71</v>
      </c>
      <c r="U96" s="121"/>
      <c r="V96" s="121"/>
      <c r="W96" s="121"/>
      <c r="X96" s="121"/>
      <c r="Y96" s="121"/>
      <c r="Z96" s="121"/>
      <c r="AA96" s="121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70"/>
      <c r="AM96" s="6"/>
      <c r="AN96" s="45"/>
      <c r="AO96" s="45"/>
      <c r="AP96" s="6"/>
      <c r="AQ96" s="6"/>
      <c r="AR96" s="6"/>
      <c r="AS96" s="6"/>
      <c r="AT96" s="70"/>
      <c r="AU96" s="6"/>
      <c r="AV96" s="6"/>
      <c r="AW96" s="6"/>
      <c r="AX96" s="6"/>
      <c r="AY96" s="6"/>
      <c r="AZ96" s="10"/>
      <c r="BA96" s="10"/>
      <c r="BB96" s="10"/>
    </row>
    <row r="97" spans="1:54" x14ac:dyDescent="0.3">
      <c r="A97" s="43" t="e">
        <f ca="1">RANK(E97,$E$2:$E$200)</f>
        <v>#N/A</v>
      </c>
      <c r="B97" s="52"/>
      <c r="C97" s="52"/>
      <c r="D97" s="2" t="s">
        <v>9</v>
      </c>
      <c r="E97" s="32"/>
      <c r="F97" s="6">
        <f>COUNT(H97:BB97)</f>
        <v>0</v>
      </c>
      <c r="G97" s="33">
        <f>SUM(H97:BB97)</f>
        <v>0</v>
      </c>
      <c r="H97" s="121"/>
      <c r="I97" s="121"/>
      <c r="J97" s="121" t="s">
        <v>71</v>
      </c>
      <c r="K97" s="121" t="s">
        <v>71</v>
      </c>
      <c r="L97" s="121" t="s">
        <v>71</v>
      </c>
      <c r="M97" s="121" t="s">
        <v>71</v>
      </c>
      <c r="N97" s="121" t="s">
        <v>71</v>
      </c>
      <c r="O97" s="121" t="s">
        <v>71</v>
      </c>
      <c r="P97" s="121" t="s">
        <v>71</v>
      </c>
      <c r="Q97" s="121" t="s">
        <v>71</v>
      </c>
      <c r="R97" s="121" t="s">
        <v>71</v>
      </c>
      <c r="S97" s="121" t="s">
        <v>71</v>
      </c>
      <c r="T97" s="121" t="s">
        <v>71</v>
      </c>
      <c r="U97" s="121"/>
      <c r="V97" s="121"/>
      <c r="W97" s="121"/>
      <c r="X97" s="121"/>
      <c r="Y97" s="121"/>
      <c r="Z97" s="121"/>
      <c r="AA97" s="121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70"/>
      <c r="AM97" s="6"/>
      <c r="AN97" s="6"/>
      <c r="AO97" s="6"/>
      <c r="AP97" s="6"/>
      <c r="AQ97" s="6"/>
      <c r="AR97" s="6"/>
      <c r="AS97" s="6"/>
      <c r="AT97" s="70"/>
      <c r="AU97" s="6"/>
      <c r="AV97" s="6"/>
      <c r="AW97" s="6"/>
      <c r="AX97" s="6"/>
      <c r="AY97" s="6"/>
      <c r="AZ97" s="10"/>
      <c r="BA97" s="10"/>
      <c r="BB97" s="10"/>
    </row>
    <row r="98" spans="1:54" x14ac:dyDescent="0.3">
      <c r="A98" s="43" t="e">
        <f ca="1">RANK(E98,$E$2:$E$200)</f>
        <v>#N/A</v>
      </c>
      <c r="B98" s="52"/>
      <c r="C98" s="52"/>
      <c r="D98" s="2" t="s">
        <v>9</v>
      </c>
      <c r="E98" s="32"/>
      <c r="F98" s="6">
        <f>COUNT(H98:BB98)</f>
        <v>0</v>
      </c>
      <c r="G98" s="33">
        <f>SUM(H98:BB98)</f>
        <v>0</v>
      </c>
      <c r="H98" s="121"/>
      <c r="I98" s="121"/>
      <c r="J98" s="121" t="s">
        <v>71</v>
      </c>
      <c r="K98" s="121" t="s">
        <v>71</v>
      </c>
      <c r="L98" s="121" t="s">
        <v>71</v>
      </c>
      <c r="M98" s="121" t="s">
        <v>71</v>
      </c>
      <c r="N98" s="121" t="s">
        <v>71</v>
      </c>
      <c r="O98" s="121" t="s">
        <v>71</v>
      </c>
      <c r="P98" s="121" t="s">
        <v>71</v>
      </c>
      <c r="Q98" s="121" t="s">
        <v>71</v>
      </c>
      <c r="R98" s="121" t="s">
        <v>71</v>
      </c>
      <c r="S98" s="121" t="s">
        <v>71</v>
      </c>
      <c r="T98" s="121" t="s">
        <v>71</v>
      </c>
      <c r="U98" s="121"/>
      <c r="V98" s="121"/>
      <c r="W98" s="121"/>
      <c r="X98" s="121"/>
      <c r="Y98" s="121"/>
      <c r="Z98" s="121"/>
      <c r="AA98" s="121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70"/>
      <c r="AM98" s="6"/>
      <c r="AN98" s="45"/>
      <c r="AO98" s="45"/>
      <c r="AP98" s="6"/>
      <c r="AQ98" s="6"/>
      <c r="AR98" s="6"/>
      <c r="AS98" s="6"/>
      <c r="AT98" s="70"/>
      <c r="AU98" s="6"/>
      <c r="AV98" s="6"/>
      <c r="AW98" s="6"/>
      <c r="AX98" s="6"/>
      <c r="AY98" s="6"/>
      <c r="AZ98" s="10"/>
      <c r="BA98" s="10"/>
      <c r="BB98" s="10"/>
    </row>
    <row r="99" spans="1:54" x14ac:dyDescent="0.3">
      <c r="A99" s="43" t="e">
        <f ca="1">RANK(E99,$E$2:$E$200)</f>
        <v>#N/A</v>
      </c>
      <c r="B99" s="46"/>
      <c r="C99" s="46"/>
      <c r="D99" s="2" t="s">
        <v>9</v>
      </c>
      <c r="E99" s="32"/>
      <c r="F99" s="6">
        <f>COUNT(H99:BB99)</f>
        <v>0</v>
      </c>
      <c r="G99" s="33">
        <f>SUM(H99:BB99)</f>
        <v>0</v>
      </c>
      <c r="H99" s="46"/>
      <c r="I99" s="46"/>
      <c r="J99" s="121" t="s">
        <v>71</v>
      </c>
      <c r="K99" s="121" t="s">
        <v>71</v>
      </c>
      <c r="L99" s="121" t="s">
        <v>71</v>
      </c>
      <c r="M99" s="121" t="s">
        <v>71</v>
      </c>
      <c r="N99" s="121" t="s">
        <v>71</v>
      </c>
      <c r="O99" s="121" t="s">
        <v>71</v>
      </c>
      <c r="P99" s="121" t="s">
        <v>71</v>
      </c>
      <c r="Q99" s="121" t="s">
        <v>71</v>
      </c>
      <c r="R99" s="121" t="s">
        <v>71</v>
      </c>
      <c r="S99" s="121" t="s">
        <v>71</v>
      </c>
      <c r="T99" s="121" t="s">
        <v>71</v>
      </c>
      <c r="U99" s="46"/>
      <c r="V99" s="46"/>
      <c r="W99" s="46"/>
      <c r="X99" s="46"/>
      <c r="Y99" s="46"/>
      <c r="Z99" s="46"/>
      <c r="AA99" s="46"/>
      <c r="AB99" s="46"/>
      <c r="AC99" s="46"/>
      <c r="AD99" s="6"/>
      <c r="AE99" s="6"/>
      <c r="AF99" s="6"/>
      <c r="AG99" s="6"/>
      <c r="AH99" s="6"/>
      <c r="AI99" s="6"/>
      <c r="AJ99" s="6"/>
      <c r="AK99" s="6"/>
      <c r="AL99" s="70"/>
      <c r="AM99" s="6"/>
      <c r="AN99" s="46"/>
      <c r="AO99" s="46"/>
      <c r="AP99" s="6"/>
      <c r="AQ99" s="6"/>
      <c r="AR99" s="6"/>
      <c r="AS99" s="6"/>
      <c r="AT99" s="70"/>
      <c r="AU99" s="6"/>
      <c r="AV99" s="6"/>
      <c r="AW99" s="6"/>
      <c r="AX99" s="6"/>
      <c r="AY99" s="6"/>
      <c r="AZ99" s="10"/>
      <c r="BA99" s="10"/>
      <c r="BB99" s="10"/>
    </row>
    <row r="100" spans="1:54" x14ac:dyDescent="0.3">
      <c r="A100" s="43" t="e">
        <f ca="1">RANK(E100,$E$2:$E$200)</f>
        <v>#N/A</v>
      </c>
      <c r="B100" s="46"/>
      <c r="C100" s="46"/>
      <c r="D100" s="2" t="s">
        <v>1075</v>
      </c>
      <c r="E100" s="32"/>
      <c r="F100" s="6">
        <f>COUNT(H100:BB100)</f>
        <v>0</v>
      </c>
      <c r="G100" s="33">
        <f>SUM(H100:BB100)</f>
        <v>0</v>
      </c>
      <c r="H100" s="46"/>
      <c r="I100" s="46"/>
      <c r="J100" s="121" t="s">
        <v>71</v>
      </c>
      <c r="K100" s="121" t="s">
        <v>71</v>
      </c>
      <c r="L100" s="121" t="s">
        <v>71</v>
      </c>
      <c r="M100" s="121" t="s">
        <v>71</v>
      </c>
      <c r="N100" s="121" t="s">
        <v>71</v>
      </c>
      <c r="O100" s="121" t="s">
        <v>71</v>
      </c>
      <c r="P100" s="121" t="s">
        <v>71</v>
      </c>
      <c r="Q100" s="121" t="s">
        <v>71</v>
      </c>
      <c r="R100" s="121" t="s">
        <v>71</v>
      </c>
      <c r="S100" s="121" t="s">
        <v>71</v>
      </c>
      <c r="T100" s="121" t="s">
        <v>71</v>
      </c>
      <c r="U100" s="46"/>
      <c r="V100" s="46"/>
      <c r="W100" s="46"/>
      <c r="X100" s="46"/>
      <c r="Y100" s="46"/>
      <c r="Z100" s="46"/>
      <c r="AA100" s="46"/>
      <c r="AB100" s="46"/>
      <c r="AC100" s="46"/>
      <c r="AD100" s="6"/>
      <c r="AE100" s="6"/>
      <c r="AF100" s="6"/>
      <c r="AG100" s="6"/>
      <c r="AH100" s="6"/>
      <c r="AI100" s="6"/>
      <c r="AJ100" s="6"/>
      <c r="AK100" s="6"/>
      <c r="AL100" s="70"/>
      <c r="AM100" s="6"/>
      <c r="AN100" s="46"/>
      <c r="AO100" s="46"/>
      <c r="AP100" s="6"/>
      <c r="AQ100" s="6"/>
      <c r="AR100" s="6"/>
      <c r="AS100" s="6"/>
      <c r="AT100" s="70"/>
      <c r="AU100" s="6"/>
      <c r="AV100" s="6"/>
      <c r="AW100" s="6"/>
      <c r="AX100" s="6"/>
      <c r="AY100" s="6"/>
      <c r="AZ100" s="10"/>
      <c r="BA100" s="10"/>
      <c r="BB100" s="10"/>
    </row>
    <row r="101" spans="1:54" x14ac:dyDescent="0.3">
      <c r="A101" s="43" t="e">
        <f ca="1">RANK(E101,$E$2:$E$200)</f>
        <v>#N/A</v>
      </c>
      <c r="B101" s="52"/>
      <c r="C101" s="52"/>
      <c r="D101" s="2" t="s">
        <v>9</v>
      </c>
      <c r="E101" s="32"/>
      <c r="F101" s="6">
        <f>COUNT(H101:BB101)</f>
        <v>0</v>
      </c>
      <c r="G101" s="33">
        <f>SUM(H101:BB101)</f>
        <v>0</v>
      </c>
      <c r="H101" s="121"/>
      <c r="I101" s="121"/>
      <c r="J101" s="121" t="s">
        <v>71</v>
      </c>
      <c r="K101" s="121" t="s">
        <v>71</v>
      </c>
      <c r="L101" s="121" t="s">
        <v>71</v>
      </c>
      <c r="M101" s="121" t="s">
        <v>71</v>
      </c>
      <c r="N101" s="121" t="s">
        <v>71</v>
      </c>
      <c r="O101" s="121" t="s">
        <v>71</v>
      </c>
      <c r="P101" s="121" t="s">
        <v>71</v>
      </c>
      <c r="Q101" s="121" t="s">
        <v>71</v>
      </c>
      <c r="R101" s="121" t="s">
        <v>71</v>
      </c>
      <c r="S101" s="121" t="s">
        <v>71</v>
      </c>
      <c r="T101" s="121" t="s">
        <v>71</v>
      </c>
      <c r="U101" s="121"/>
      <c r="V101" s="121"/>
      <c r="W101" s="121"/>
      <c r="X101" s="121"/>
      <c r="Y101" s="121"/>
      <c r="Z101" s="121"/>
      <c r="AA101" s="121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70"/>
      <c r="AM101" s="6"/>
      <c r="AN101" s="45"/>
      <c r="AO101" s="45"/>
      <c r="AP101" s="6"/>
      <c r="AQ101" s="6"/>
      <c r="AR101" s="6"/>
      <c r="AS101" s="6"/>
      <c r="AT101" s="70"/>
      <c r="AU101" s="6"/>
      <c r="AV101" s="6"/>
      <c r="AW101" s="6"/>
      <c r="AX101" s="6"/>
      <c r="AY101" s="6"/>
      <c r="AZ101" s="10"/>
      <c r="BA101" s="10"/>
      <c r="BB101" s="10"/>
    </row>
    <row r="102" spans="1:54" x14ac:dyDescent="0.3">
      <c r="A102" s="43" t="e">
        <f ca="1">RANK(E102,$E$2:$E$200)</f>
        <v>#N/A</v>
      </c>
      <c r="B102" s="52"/>
      <c r="C102" s="52"/>
      <c r="D102" s="2" t="s">
        <v>9</v>
      </c>
      <c r="E102" s="32"/>
      <c r="F102" s="6">
        <f>COUNT(H102:BB102)</f>
        <v>0</v>
      </c>
      <c r="G102" s="33">
        <f>SUM(H102:BB102)</f>
        <v>0</v>
      </c>
      <c r="H102" s="121"/>
      <c r="I102" s="121"/>
      <c r="J102" s="121" t="s">
        <v>71</v>
      </c>
      <c r="K102" s="121" t="s">
        <v>71</v>
      </c>
      <c r="L102" s="121" t="s">
        <v>71</v>
      </c>
      <c r="M102" s="121" t="s">
        <v>71</v>
      </c>
      <c r="N102" s="121" t="s">
        <v>71</v>
      </c>
      <c r="O102" s="121" t="s">
        <v>71</v>
      </c>
      <c r="P102" s="121" t="s">
        <v>71</v>
      </c>
      <c r="Q102" s="121" t="s">
        <v>71</v>
      </c>
      <c r="R102" s="121" t="s">
        <v>71</v>
      </c>
      <c r="S102" s="121" t="s">
        <v>71</v>
      </c>
      <c r="T102" s="121" t="s">
        <v>71</v>
      </c>
      <c r="U102" s="121"/>
      <c r="V102" s="121"/>
      <c r="W102" s="121"/>
      <c r="X102" s="121"/>
      <c r="Y102" s="121"/>
      <c r="Z102" s="121"/>
      <c r="AA102" s="121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70"/>
      <c r="AM102" s="6"/>
      <c r="AN102" s="6"/>
      <c r="AO102" s="6"/>
      <c r="AP102" s="6"/>
      <c r="AQ102" s="6"/>
      <c r="AR102" s="6"/>
      <c r="AS102" s="6"/>
      <c r="AT102" s="70"/>
      <c r="AU102" s="6"/>
      <c r="AV102" s="6"/>
      <c r="AW102" s="6"/>
      <c r="AX102" s="6"/>
      <c r="AY102" s="6"/>
      <c r="AZ102" s="10"/>
      <c r="BA102" s="10"/>
      <c r="BB102" s="10"/>
    </row>
    <row r="103" spans="1:54" x14ac:dyDescent="0.3">
      <c r="A103" s="43" t="e">
        <f ca="1">RANK(E103,$E$2:$E$200)</f>
        <v>#N/A</v>
      </c>
      <c r="B103" s="3"/>
      <c r="C103" s="52"/>
      <c r="D103" s="2" t="s">
        <v>9</v>
      </c>
      <c r="E103" s="32"/>
      <c r="F103" s="6">
        <f>COUNT(H103:BB103)</f>
        <v>0</v>
      </c>
      <c r="G103" s="33">
        <f>SUM(H103:BB103)</f>
        <v>0</v>
      </c>
      <c r="H103" s="121"/>
      <c r="I103" s="121"/>
      <c r="J103" s="121" t="s">
        <v>71</v>
      </c>
      <c r="K103" s="121" t="s">
        <v>71</v>
      </c>
      <c r="L103" s="121" t="s">
        <v>71</v>
      </c>
      <c r="M103" s="121" t="s">
        <v>71</v>
      </c>
      <c r="N103" s="121" t="s">
        <v>71</v>
      </c>
      <c r="O103" s="121" t="s">
        <v>71</v>
      </c>
      <c r="P103" s="121" t="s">
        <v>71</v>
      </c>
      <c r="Q103" s="121" t="s">
        <v>71</v>
      </c>
      <c r="R103" s="121" t="s">
        <v>71</v>
      </c>
      <c r="S103" s="121" t="s">
        <v>71</v>
      </c>
      <c r="T103" s="121" t="s">
        <v>71</v>
      </c>
      <c r="U103" s="121"/>
      <c r="V103" s="121"/>
      <c r="W103" s="121"/>
      <c r="X103" s="121"/>
      <c r="Y103" s="121"/>
      <c r="Z103" s="121"/>
      <c r="AA103" s="121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70"/>
      <c r="AM103" s="6"/>
      <c r="AN103" s="6"/>
      <c r="AO103" s="6"/>
      <c r="AP103" s="6"/>
      <c r="AQ103" s="6"/>
      <c r="AR103" s="6"/>
      <c r="AS103" s="6"/>
      <c r="AT103" s="70"/>
      <c r="AU103" s="6"/>
      <c r="AV103" s="6"/>
      <c r="AW103" s="6"/>
      <c r="AX103" s="6"/>
      <c r="AY103" s="6"/>
      <c r="AZ103" s="10"/>
      <c r="BA103" s="10"/>
      <c r="BB103" s="10"/>
    </row>
    <row r="104" spans="1:54" x14ac:dyDescent="0.3">
      <c r="A104" s="43" t="e">
        <f ca="1">RANK(E104,$E$2:$E$200)</f>
        <v>#N/A</v>
      </c>
      <c r="B104" s="50"/>
      <c r="C104" s="53"/>
      <c r="D104" s="2" t="s">
        <v>9</v>
      </c>
      <c r="E104" s="32"/>
      <c r="F104" s="6">
        <f>COUNT(H104:BB104)</f>
        <v>0</v>
      </c>
      <c r="G104" s="33">
        <f>SUM(H104:BB104)</f>
        <v>0</v>
      </c>
      <c r="H104" s="121"/>
      <c r="I104" s="121"/>
      <c r="J104" s="121" t="s">
        <v>71</v>
      </c>
      <c r="K104" s="121" t="s">
        <v>71</v>
      </c>
      <c r="L104" s="121" t="s">
        <v>71</v>
      </c>
      <c r="M104" s="121" t="s">
        <v>71</v>
      </c>
      <c r="N104" s="121" t="s">
        <v>71</v>
      </c>
      <c r="O104" s="121" t="s">
        <v>71</v>
      </c>
      <c r="P104" s="121" t="s">
        <v>71</v>
      </c>
      <c r="Q104" s="121" t="s">
        <v>71</v>
      </c>
      <c r="R104" s="121" t="s">
        <v>71</v>
      </c>
      <c r="S104" s="121" t="s">
        <v>71</v>
      </c>
      <c r="T104" s="121" t="s">
        <v>71</v>
      </c>
      <c r="U104" s="121"/>
      <c r="V104" s="121"/>
      <c r="W104" s="121"/>
      <c r="X104" s="121"/>
      <c r="Y104" s="121"/>
      <c r="Z104" s="121"/>
      <c r="AA104" s="121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70"/>
      <c r="AM104" s="6"/>
      <c r="AN104" s="6"/>
      <c r="AO104" s="6"/>
      <c r="AP104" s="6"/>
      <c r="AQ104" s="6"/>
      <c r="AR104" s="6"/>
      <c r="AS104" s="6"/>
      <c r="AT104" s="70"/>
      <c r="AU104" s="6"/>
      <c r="AV104" s="6"/>
      <c r="AW104" s="6"/>
      <c r="AX104" s="6"/>
      <c r="AY104" s="6"/>
      <c r="AZ104" s="10"/>
      <c r="BA104" s="10"/>
      <c r="BB104" s="10"/>
    </row>
    <row r="105" spans="1:54" x14ac:dyDescent="0.3">
      <c r="A105" s="43" t="e">
        <f ca="1">RANK(E105,$E$2:$E$200)</f>
        <v>#N/A</v>
      </c>
      <c r="B105" s="46"/>
      <c r="C105" s="46"/>
      <c r="D105" s="2" t="s">
        <v>9</v>
      </c>
      <c r="E105" s="32"/>
      <c r="F105" s="6">
        <f>COUNT(H105:BB105)</f>
        <v>0</v>
      </c>
      <c r="G105" s="33">
        <f>SUM(H105:BB105)</f>
        <v>0</v>
      </c>
      <c r="H105" s="46"/>
      <c r="I105" s="46"/>
      <c r="J105" s="121" t="s">
        <v>71</v>
      </c>
      <c r="K105" s="121" t="s">
        <v>71</v>
      </c>
      <c r="L105" s="121" t="s">
        <v>71</v>
      </c>
      <c r="M105" s="121" t="s">
        <v>71</v>
      </c>
      <c r="N105" s="121" t="s">
        <v>71</v>
      </c>
      <c r="O105" s="121" t="s">
        <v>71</v>
      </c>
      <c r="P105" s="121" t="s">
        <v>71</v>
      </c>
      <c r="Q105" s="121" t="s">
        <v>71</v>
      </c>
      <c r="R105" s="121" t="s">
        <v>71</v>
      </c>
      <c r="S105" s="121" t="s">
        <v>71</v>
      </c>
      <c r="T105" s="121" t="s">
        <v>71</v>
      </c>
      <c r="U105" s="46"/>
      <c r="V105" s="46"/>
      <c r="W105" s="46"/>
      <c r="X105" s="46"/>
      <c r="Y105" s="46"/>
      <c r="Z105" s="46"/>
      <c r="AA105" s="46"/>
      <c r="AB105" s="46"/>
      <c r="AC105" s="46"/>
      <c r="AD105" s="6"/>
      <c r="AE105" s="6"/>
      <c r="AF105" s="6"/>
      <c r="AG105" s="6"/>
      <c r="AH105" s="6"/>
      <c r="AI105" s="6"/>
      <c r="AJ105" s="6"/>
      <c r="AK105" s="6"/>
      <c r="AL105" s="70"/>
      <c r="AM105" s="6"/>
      <c r="AN105" s="46"/>
      <c r="AO105" s="46"/>
      <c r="AP105" s="6"/>
      <c r="AQ105" s="6"/>
      <c r="AR105" s="6"/>
      <c r="AS105" s="6"/>
      <c r="AT105" s="70"/>
      <c r="AU105" s="6"/>
      <c r="AV105" s="6"/>
      <c r="AW105" s="6"/>
      <c r="AX105" s="6"/>
      <c r="AY105" s="6"/>
      <c r="AZ105" s="10"/>
      <c r="BA105" s="10"/>
      <c r="BB105" s="10"/>
    </row>
    <row r="106" spans="1:54" x14ac:dyDescent="0.3">
      <c r="A106" s="43" t="e">
        <f ca="1">RANK(E106,$E$2:$E$200)</f>
        <v>#N/A</v>
      </c>
      <c r="B106" s="52"/>
      <c r="C106" s="52"/>
      <c r="D106" s="2" t="s">
        <v>9</v>
      </c>
      <c r="E106" s="32"/>
      <c r="F106" s="6">
        <f>COUNT(H106:BB106)</f>
        <v>0</v>
      </c>
      <c r="G106" s="33">
        <f>SUM(H106:BB106)</f>
        <v>0</v>
      </c>
      <c r="H106" s="121"/>
      <c r="I106" s="121"/>
      <c r="J106" s="121" t="s">
        <v>71</v>
      </c>
      <c r="K106" s="121" t="s">
        <v>71</v>
      </c>
      <c r="L106" s="121" t="s">
        <v>71</v>
      </c>
      <c r="M106" s="121" t="s">
        <v>71</v>
      </c>
      <c r="N106" s="121" t="s">
        <v>71</v>
      </c>
      <c r="O106" s="121" t="s">
        <v>71</v>
      </c>
      <c r="P106" s="121" t="s">
        <v>71</v>
      </c>
      <c r="Q106" s="121" t="s">
        <v>71</v>
      </c>
      <c r="R106" s="121" t="s">
        <v>71</v>
      </c>
      <c r="S106" s="121" t="s">
        <v>71</v>
      </c>
      <c r="T106" s="121" t="s">
        <v>71</v>
      </c>
      <c r="U106" s="121"/>
      <c r="V106" s="121"/>
      <c r="W106" s="121"/>
      <c r="X106" s="121"/>
      <c r="Y106" s="121"/>
      <c r="Z106" s="121"/>
      <c r="AA106" s="121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70"/>
      <c r="AM106" s="6"/>
      <c r="AN106" s="45"/>
      <c r="AO106" s="45"/>
      <c r="AP106" s="6"/>
      <c r="AQ106" s="6"/>
      <c r="AR106" s="6"/>
      <c r="AS106" s="6"/>
      <c r="AT106" s="70"/>
      <c r="AU106" s="6"/>
      <c r="AV106" s="6"/>
      <c r="AW106" s="6"/>
      <c r="AX106" s="6"/>
      <c r="AY106" s="6"/>
      <c r="AZ106" s="10"/>
      <c r="BA106" s="10"/>
      <c r="BB106" s="10"/>
    </row>
    <row r="107" spans="1:54" x14ac:dyDescent="0.3">
      <c r="A107" s="43" t="e">
        <f ca="1">RANK(E107,$E$2:$E$200)</f>
        <v>#N/A</v>
      </c>
      <c r="B107" s="52"/>
      <c r="C107" s="52"/>
      <c r="D107" s="2" t="s">
        <v>9</v>
      </c>
      <c r="E107" s="32"/>
      <c r="F107" s="6">
        <f>COUNT(H107:BB107)</f>
        <v>0</v>
      </c>
      <c r="G107" s="33">
        <f>SUM(H107:BB107)</f>
        <v>0</v>
      </c>
      <c r="H107" s="121"/>
      <c r="I107" s="121"/>
      <c r="J107" s="121" t="s">
        <v>71</v>
      </c>
      <c r="K107" s="121" t="s">
        <v>71</v>
      </c>
      <c r="L107" s="121" t="s">
        <v>71</v>
      </c>
      <c r="M107" s="121" t="s">
        <v>71</v>
      </c>
      <c r="N107" s="121" t="s">
        <v>71</v>
      </c>
      <c r="O107" s="121" t="s">
        <v>71</v>
      </c>
      <c r="P107" s="121" t="s">
        <v>71</v>
      </c>
      <c r="Q107" s="121" t="s">
        <v>71</v>
      </c>
      <c r="R107" s="121" t="s">
        <v>71</v>
      </c>
      <c r="S107" s="121" t="s">
        <v>71</v>
      </c>
      <c r="T107" s="121" t="s">
        <v>71</v>
      </c>
      <c r="U107" s="121"/>
      <c r="V107" s="121"/>
      <c r="W107" s="121"/>
      <c r="X107" s="121"/>
      <c r="Y107" s="121"/>
      <c r="Z107" s="121"/>
      <c r="AA107" s="121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70"/>
      <c r="AM107" s="6"/>
      <c r="AN107" s="6"/>
      <c r="AO107" s="6"/>
      <c r="AP107" s="6"/>
      <c r="AQ107" s="6"/>
      <c r="AR107" s="6"/>
      <c r="AS107" s="6"/>
      <c r="AT107" s="70"/>
      <c r="AU107" s="6"/>
      <c r="AV107" s="6"/>
      <c r="AW107" s="6"/>
      <c r="AX107" s="6"/>
      <c r="AY107" s="6"/>
      <c r="AZ107" s="10"/>
      <c r="BA107" s="10"/>
      <c r="BB107" s="10"/>
    </row>
    <row r="108" spans="1:54" x14ac:dyDescent="0.3">
      <c r="A108" s="43" t="e">
        <f ca="1">RANK(E108,$E$2:$E$200)</f>
        <v>#N/A</v>
      </c>
      <c r="B108" s="49"/>
      <c r="C108" s="49"/>
      <c r="D108" s="2" t="s">
        <v>9</v>
      </c>
      <c r="E108" s="32"/>
      <c r="F108" s="6">
        <f>COUNT(H108:BB108)</f>
        <v>0</v>
      </c>
      <c r="G108" s="33">
        <f>SUM(H108:BB108)</f>
        <v>0</v>
      </c>
      <c r="H108" s="121"/>
      <c r="I108" s="121"/>
      <c r="J108" s="121" t="s">
        <v>71</v>
      </c>
      <c r="K108" s="121" t="s">
        <v>71</v>
      </c>
      <c r="L108" s="121" t="s">
        <v>71</v>
      </c>
      <c r="M108" s="121" t="s">
        <v>71</v>
      </c>
      <c r="N108" s="121" t="s">
        <v>71</v>
      </c>
      <c r="O108" s="121" t="s">
        <v>71</v>
      </c>
      <c r="P108" s="121" t="s">
        <v>71</v>
      </c>
      <c r="Q108" s="121" t="s">
        <v>71</v>
      </c>
      <c r="R108" s="121" t="s">
        <v>71</v>
      </c>
      <c r="S108" s="121" t="s">
        <v>71</v>
      </c>
      <c r="T108" s="121" t="s">
        <v>71</v>
      </c>
      <c r="U108" s="121"/>
      <c r="V108" s="121"/>
      <c r="W108" s="121"/>
      <c r="X108" s="121"/>
      <c r="Y108" s="121"/>
      <c r="Z108" s="121"/>
      <c r="AA108" s="121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70"/>
      <c r="AM108" s="6"/>
      <c r="AN108" s="6"/>
      <c r="AO108" s="6"/>
      <c r="AP108" s="6"/>
      <c r="AQ108" s="6"/>
      <c r="AR108" s="6"/>
      <c r="AS108" s="6"/>
      <c r="AT108" s="70"/>
      <c r="AU108" s="6"/>
      <c r="AV108" s="6"/>
      <c r="AW108" s="6"/>
      <c r="AX108" s="6"/>
      <c r="AY108" s="6"/>
      <c r="AZ108" s="10"/>
      <c r="BA108" s="10"/>
      <c r="BB108" s="10"/>
    </row>
    <row r="109" spans="1:54" x14ac:dyDescent="0.3">
      <c r="A109" s="43" t="e">
        <f ca="1">RANK(E109,$E$2:$E$200)</f>
        <v>#N/A</v>
      </c>
      <c r="B109" s="46"/>
      <c r="C109" s="46"/>
      <c r="D109" s="2" t="s">
        <v>9</v>
      </c>
      <c r="E109" s="32"/>
      <c r="F109" s="6">
        <f>COUNT(H109:BB109)</f>
        <v>0</v>
      </c>
      <c r="G109" s="33">
        <f>SUM(H109:BB109)</f>
        <v>0</v>
      </c>
      <c r="H109" s="46"/>
      <c r="I109" s="46"/>
      <c r="J109" s="121" t="s">
        <v>71</v>
      </c>
      <c r="K109" s="121" t="s">
        <v>71</v>
      </c>
      <c r="L109" s="121" t="s">
        <v>71</v>
      </c>
      <c r="M109" s="121" t="s">
        <v>71</v>
      </c>
      <c r="N109" s="121" t="s">
        <v>71</v>
      </c>
      <c r="O109" s="121" t="s">
        <v>71</v>
      </c>
      <c r="P109" s="121" t="s">
        <v>71</v>
      </c>
      <c r="Q109" s="121" t="s">
        <v>71</v>
      </c>
      <c r="R109" s="121" t="s">
        <v>71</v>
      </c>
      <c r="S109" s="121" t="s">
        <v>71</v>
      </c>
      <c r="T109" s="121" t="s">
        <v>71</v>
      </c>
      <c r="U109" s="46"/>
      <c r="V109" s="46"/>
      <c r="W109" s="46"/>
      <c r="X109" s="46"/>
      <c r="Y109" s="46"/>
      <c r="Z109" s="46"/>
      <c r="AA109" s="46"/>
      <c r="AB109" s="46"/>
      <c r="AC109" s="46"/>
      <c r="AD109" s="6"/>
      <c r="AE109" s="6"/>
      <c r="AF109" s="6"/>
      <c r="AG109" s="6"/>
      <c r="AH109" s="6"/>
      <c r="AI109" s="6"/>
      <c r="AJ109" s="6"/>
      <c r="AK109" s="6"/>
      <c r="AL109" s="70"/>
      <c r="AM109" s="6"/>
      <c r="AN109" s="46"/>
      <c r="AO109" s="2"/>
      <c r="AP109" s="46"/>
      <c r="AQ109" s="46"/>
      <c r="AR109" s="2"/>
      <c r="AS109" s="2"/>
      <c r="AT109" s="2"/>
      <c r="AU109" s="2"/>
      <c r="AV109" s="2"/>
      <c r="AW109" s="2"/>
      <c r="AX109" s="2"/>
      <c r="AY109" s="2"/>
      <c r="AZ109" s="10"/>
      <c r="BA109" s="10"/>
      <c r="BB109" s="10"/>
    </row>
    <row r="110" spans="1:54" x14ac:dyDescent="0.3">
      <c r="A110" s="43" t="e">
        <f ca="1">RANK(E110,$E$2:$E$200)</f>
        <v>#N/A</v>
      </c>
      <c r="B110" s="46"/>
      <c r="C110" s="46"/>
      <c r="D110" s="2" t="s">
        <v>9</v>
      </c>
      <c r="E110" s="32"/>
      <c r="F110" s="6">
        <f>COUNT(H110:BB110)</f>
        <v>0</v>
      </c>
      <c r="G110" s="33">
        <f>SUM(H110:BB110)</f>
        <v>0</v>
      </c>
      <c r="H110" s="46"/>
      <c r="I110" s="46"/>
      <c r="J110" s="121" t="s">
        <v>71</v>
      </c>
      <c r="K110" s="121" t="s">
        <v>71</v>
      </c>
      <c r="L110" s="121" t="s">
        <v>71</v>
      </c>
      <c r="M110" s="121" t="s">
        <v>71</v>
      </c>
      <c r="N110" s="121" t="s">
        <v>71</v>
      </c>
      <c r="O110" s="121" t="s">
        <v>71</v>
      </c>
      <c r="P110" s="121" t="s">
        <v>71</v>
      </c>
      <c r="Q110" s="121" t="s">
        <v>71</v>
      </c>
      <c r="R110" s="121" t="s">
        <v>71</v>
      </c>
      <c r="S110" s="121" t="s">
        <v>71</v>
      </c>
      <c r="T110" s="121" t="s">
        <v>71</v>
      </c>
      <c r="U110" s="46"/>
      <c r="V110" s="46"/>
      <c r="W110" s="46"/>
      <c r="X110" s="46"/>
      <c r="Y110" s="46"/>
      <c r="Z110" s="46"/>
      <c r="AA110" s="46"/>
      <c r="AB110" s="46"/>
      <c r="AC110" s="46"/>
      <c r="AD110" s="6"/>
      <c r="AE110" s="6"/>
      <c r="AF110" s="6"/>
      <c r="AG110" s="6"/>
      <c r="AH110" s="6"/>
      <c r="AI110" s="6"/>
      <c r="AJ110" s="6"/>
      <c r="AK110" s="6"/>
      <c r="AL110" s="70"/>
      <c r="AM110" s="6"/>
      <c r="AN110" s="46"/>
      <c r="AO110" s="46"/>
      <c r="AP110" s="6"/>
      <c r="AQ110" s="6"/>
      <c r="AR110" s="6"/>
      <c r="AS110" s="6"/>
      <c r="AT110" s="70"/>
      <c r="AU110" s="6"/>
      <c r="AV110" s="6"/>
      <c r="AW110" s="6"/>
      <c r="AX110" s="6"/>
      <c r="AY110" s="6"/>
      <c r="AZ110" s="10"/>
      <c r="BA110" s="10"/>
      <c r="BB110" s="10"/>
    </row>
    <row r="111" spans="1:54" x14ac:dyDescent="0.3">
      <c r="A111" s="43" t="e">
        <f ca="1">RANK(E111,$E$2:$E$200)</f>
        <v>#N/A</v>
      </c>
      <c r="B111" s="52"/>
      <c r="C111" s="52"/>
      <c r="D111" s="2" t="s">
        <v>9</v>
      </c>
      <c r="E111" s="32"/>
      <c r="F111" s="6">
        <f>COUNT(H111:BB111)</f>
        <v>0</v>
      </c>
      <c r="G111" s="33">
        <f>SUM(H111:BB111)</f>
        <v>0</v>
      </c>
      <c r="H111" s="121"/>
      <c r="I111" s="121"/>
      <c r="J111" s="121" t="s">
        <v>71</v>
      </c>
      <c r="K111" s="121" t="s">
        <v>71</v>
      </c>
      <c r="L111" s="121" t="s">
        <v>71</v>
      </c>
      <c r="M111" s="121" t="s">
        <v>71</v>
      </c>
      <c r="N111" s="121" t="s">
        <v>71</v>
      </c>
      <c r="O111" s="121" t="s">
        <v>71</v>
      </c>
      <c r="P111" s="121" t="s">
        <v>71</v>
      </c>
      <c r="Q111" s="121" t="s">
        <v>71</v>
      </c>
      <c r="R111" s="121" t="s">
        <v>71</v>
      </c>
      <c r="S111" s="121" t="s">
        <v>71</v>
      </c>
      <c r="T111" s="121" t="s">
        <v>71</v>
      </c>
      <c r="U111" s="121"/>
      <c r="V111" s="121"/>
      <c r="W111" s="121"/>
      <c r="X111" s="121"/>
      <c r="Y111" s="121"/>
      <c r="Z111" s="121"/>
      <c r="AA111" s="121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70"/>
      <c r="AM111" s="6"/>
      <c r="AN111" s="45"/>
      <c r="AO111" s="45"/>
      <c r="AP111" s="6"/>
      <c r="AQ111" s="6"/>
      <c r="AR111" s="6"/>
      <c r="AS111" s="6"/>
      <c r="AT111" s="70"/>
      <c r="AU111" s="6"/>
      <c r="AV111" s="6"/>
      <c r="AW111" s="6"/>
      <c r="AX111" s="6"/>
      <c r="AY111" s="6"/>
      <c r="AZ111" s="10"/>
      <c r="BA111" s="10"/>
      <c r="BB111" s="10"/>
    </row>
    <row r="112" spans="1:54" x14ac:dyDescent="0.3">
      <c r="A112" s="43" t="e">
        <f ca="1">RANK(E112,$E$2:$E$200)</f>
        <v>#N/A</v>
      </c>
      <c r="B112" s="49"/>
      <c r="C112" s="49"/>
      <c r="D112" s="2" t="s">
        <v>9</v>
      </c>
      <c r="E112" s="32"/>
      <c r="F112" s="6">
        <f>COUNT(H112:BB112)</f>
        <v>0</v>
      </c>
      <c r="G112" s="33">
        <f>SUM(H112:BB112)</f>
        <v>0</v>
      </c>
      <c r="H112" s="121"/>
      <c r="I112" s="121"/>
      <c r="J112" s="121" t="s">
        <v>71</v>
      </c>
      <c r="K112" s="121" t="s">
        <v>71</v>
      </c>
      <c r="L112" s="121" t="s">
        <v>71</v>
      </c>
      <c r="M112" s="121" t="s">
        <v>71</v>
      </c>
      <c r="N112" s="121" t="s">
        <v>71</v>
      </c>
      <c r="O112" s="121" t="s">
        <v>71</v>
      </c>
      <c r="P112" s="121" t="s">
        <v>71</v>
      </c>
      <c r="Q112" s="121" t="s">
        <v>71</v>
      </c>
      <c r="R112" s="121" t="s">
        <v>71</v>
      </c>
      <c r="S112" s="121" t="s">
        <v>71</v>
      </c>
      <c r="T112" s="121" t="s">
        <v>71</v>
      </c>
      <c r="U112" s="121"/>
      <c r="V112" s="121"/>
      <c r="W112" s="121"/>
      <c r="X112" s="121"/>
      <c r="Y112" s="121"/>
      <c r="Z112" s="121"/>
      <c r="AA112" s="121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70"/>
      <c r="AM112" s="6"/>
      <c r="AN112" s="6"/>
      <c r="AO112" s="6"/>
      <c r="AP112" s="6"/>
      <c r="AQ112" s="6"/>
      <c r="AR112" s="6"/>
      <c r="AS112" s="6"/>
      <c r="AT112" s="70"/>
      <c r="AU112" s="6"/>
      <c r="AV112" s="6"/>
      <c r="AW112" s="6"/>
      <c r="AX112" s="6"/>
      <c r="AY112" s="6"/>
      <c r="AZ112" s="10"/>
      <c r="BA112" s="10"/>
      <c r="BB112" s="10"/>
    </row>
    <row r="113" spans="1:54" x14ac:dyDescent="0.3">
      <c r="A113" s="43" t="e">
        <f ca="1">RANK(E113,$E$2:$E$200)</f>
        <v>#N/A</v>
      </c>
      <c r="B113" s="2"/>
      <c r="C113" s="2"/>
      <c r="D113" s="2" t="s">
        <v>9</v>
      </c>
      <c r="E113" s="32"/>
      <c r="F113" s="6">
        <f>COUNT(H113:BB113)</f>
        <v>0</v>
      </c>
      <c r="G113" s="33">
        <f>SUM(H113:BB113)</f>
        <v>0</v>
      </c>
      <c r="H113" s="121"/>
      <c r="I113" s="121"/>
      <c r="J113" s="121" t="s">
        <v>71</v>
      </c>
      <c r="K113" s="121" t="s">
        <v>71</v>
      </c>
      <c r="L113" s="121" t="s">
        <v>71</v>
      </c>
      <c r="M113" s="121" t="s">
        <v>71</v>
      </c>
      <c r="N113" s="121" t="s">
        <v>71</v>
      </c>
      <c r="O113" s="121" t="s">
        <v>71</v>
      </c>
      <c r="P113" s="121" t="s">
        <v>71</v>
      </c>
      <c r="Q113" s="121" t="s">
        <v>71</v>
      </c>
      <c r="R113" s="121" t="s">
        <v>71</v>
      </c>
      <c r="S113" s="121" t="s">
        <v>71</v>
      </c>
      <c r="T113" s="121" t="s">
        <v>71</v>
      </c>
      <c r="U113" s="121"/>
      <c r="V113" s="121"/>
      <c r="W113" s="121"/>
      <c r="X113" s="121"/>
      <c r="Y113" s="121"/>
      <c r="Z113" s="121"/>
      <c r="AA113" s="121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70"/>
      <c r="AM113" s="6"/>
      <c r="AN113" s="6"/>
      <c r="AO113" s="6"/>
      <c r="AP113" s="6"/>
      <c r="AQ113" s="6"/>
      <c r="AR113" s="6"/>
      <c r="AS113" s="6"/>
      <c r="AT113" s="70"/>
      <c r="AU113" s="6"/>
      <c r="AV113" s="6"/>
      <c r="AW113" s="6"/>
      <c r="AX113" s="6"/>
      <c r="AY113" s="6"/>
      <c r="AZ113" s="10"/>
      <c r="BA113" s="10"/>
      <c r="BB113" s="10"/>
    </row>
    <row r="114" spans="1:54" x14ac:dyDescent="0.3">
      <c r="A114" s="43" t="e">
        <f ca="1">RANK(E114,$E$2:$E$200)</f>
        <v>#N/A</v>
      </c>
      <c r="B114" s="2"/>
      <c r="C114" s="2"/>
      <c r="D114" s="2" t="s">
        <v>9</v>
      </c>
      <c r="E114" s="32"/>
      <c r="F114" s="6">
        <f>COUNT(H114:BB114)</f>
        <v>0</v>
      </c>
      <c r="G114" s="33">
        <f>SUM(H114:BB114)</f>
        <v>0</v>
      </c>
      <c r="H114" s="121"/>
      <c r="I114" s="121"/>
      <c r="J114" s="121" t="s">
        <v>71</v>
      </c>
      <c r="K114" s="121" t="s">
        <v>71</v>
      </c>
      <c r="L114" s="121" t="s">
        <v>71</v>
      </c>
      <c r="M114" s="121" t="s">
        <v>71</v>
      </c>
      <c r="N114" s="121" t="s">
        <v>71</v>
      </c>
      <c r="O114" s="121" t="s">
        <v>71</v>
      </c>
      <c r="P114" s="121" t="s">
        <v>71</v>
      </c>
      <c r="Q114" s="121" t="s">
        <v>71</v>
      </c>
      <c r="R114" s="121" t="s">
        <v>71</v>
      </c>
      <c r="S114" s="121" t="s">
        <v>71</v>
      </c>
      <c r="T114" s="121" t="s">
        <v>71</v>
      </c>
      <c r="U114" s="121"/>
      <c r="V114" s="121"/>
      <c r="W114" s="121"/>
      <c r="X114" s="121"/>
      <c r="Y114" s="121"/>
      <c r="Z114" s="121"/>
      <c r="AA114" s="121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70"/>
      <c r="AM114" s="6"/>
      <c r="AN114" s="6"/>
      <c r="AO114" s="6"/>
      <c r="AP114" s="6"/>
      <c r="AQ114" s="6"/>
      <c r="AR114" s="6"/>
      <c r="AS114" s="6"/>
      <c r="AT114" s="70"/>
      <c r="AU114" s="6"/>
      <c r="AV114" s="6"/>
      <c r="AW114" s="6"/>
      <c r="AX114" s="6"/>
      <c r="AY114" s="6"/>
      <c r="AZ114" s="10"/>
      <c r="BA114" s="10"/>
      <c r="BB114" s="10"/>
    </row>
    <row r="115" spans="1:54" x14ac:dyDescent="0.3">
      <c r="A115" s="43" t="e">
        <f ca="1">RANK(E115,$E$2:$E$200)</f>
        <v>#N/A</v>
      </c>
      <c r="B115" s="49"/>
      <c r="C115" s="49"/>
      <c r="D115" s="2" t="s">
        <v>9</v>
      </c>
      <c r="E115" s="32"/>
      <c r="F115" s="6">
        <f>COUNT(H115:BB115)</f>
        <v>0</v>
      </c>
      <c r="G115" s="33">
        <f>SUM(H115:BB115)</f>
        <v>0</v>
      </c>
      <c r="H115" s="121"/>
      <c r="I115" s="121"/>
      <c r="J115" s="121" t="s">
        <v>71</v>
      </c>
      <c r="K115" s="121" t="s">
        <v>71</v>
      </c>
      <c r="L115" s="121" t="s">
        <v>71</v>
      </c>
      <c r="M115" s="121" t="s">
        <v>71</v>
      </c>
      <c r="N115" s="121" t="s">
        <v>71</v>
      </c>
      <c r="O115" s="121" t="s">
        <v>71</v>
      </c>
      <c r="P115" s="121" t="s">
        <v>71</v>
      </c>
      <c r="Q115" s="121" t="s">
        <v>71</v>
      </c>
      <c r="R115" s="121" t="s">
        <v>71</v>
      </c>
      <c r="S115" s="121" t="s">
        <v>71</v>
      </c>
      <c r="T115" s="121" t="s">
        <v>71</v>
      </c>
      <c r="U115" s="121"/>
      <c r="V115" s="121"/>
      <c r="W115" s="121"/>
      <c r="X115" s="121"/>
      <c r="Y115" s="121"/>
      <c r="Z115" s="121"/>
      <c r="AA115" s="121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70"/>
      <c r="AM115" s="6"/>
      <c r="AN115" s="6"/>
      <c r="AO115" s="6"/>
      <c r="AP115" s="6"/>
      <c r="AQ115" s="6"/>
      <c r="AR115" s="6"/>
      <c r="AS115" s="6"/>
      <c r="AT115" s="70"/>
      <c r="AU115" s="6"/>
      <c r="AV115" s="6"/>
      <c r="AW115" s="6"/>
      <c r="AX115" s="6"/>
      <c r="AY115" s="6"/>
      <c r="AZ115" s="10"/>
      <c r="BA115" s="10"/>
      <c r="BB115" s="10"/>
    </row>
    <row r="116" spans="1:54" x14ac:dyDescent="0.3">
      <c r="A116" s="43" t="e">
        <f ca="1">RANK(E116,$E$2:$E$200)</f>
        <v>#N/A</v>
      </c>
      <c r="B116" s="46"/>
      <c r="C116" s="46"/>
      <c r="D116" s="2" t="s">
        <v>9</v>
      </c>
      <c r="E116" s="32"/>
      <c r="F116" s="6">
        <f>COUNT(H116:BB116)</f>
        <v>0</v>
      </c>
      <c r="G116" s="33">
        <f>SUM(H116:BB116)</f>
        <v>0</v>
      </c>
      <c r="H116" s="46"/>
      <c r="I116" s="46"/>
      <c r="J116" s="121" t="s">
        <v>71</v>
      </c>
      <c r="K116" s="121" t="s">
        <v>71</v>
      </c>
      <c r="L116" s="121" t="s">
        <v>71</v>
      </c>
      <c r="M116" s="121" t="s">
        <v>71</v>
      </c>
      <c r="N116" s="121" t="s">
        <v>71</v>
      </c>
      <c r="O116" s="121" t="s">
        <v>71</v>
      </c>
      <c r="P116" s="121" t="s">
        <v>71</v>
      </c>
      <c r="Q116" s="121" t="s">
        <v>71</v>
      </c>
      <c r="R116" s="121" t="s">
        <v>71</v>
      </c>
      <c r="S116" s="121" t="s">
        <v>71</v>
      </c>
      <c r="T116" s="121" t="s">
        <v>71</v>
      </c>
      <c r="U116" s="46"/>
      <c r="V116" s="46"/>
      <c r="W116" s="46"/>
      <c r="X116" s="46"/>
      <c r="Y116" s="46"/>
      <c r="Z116" s="46"/>
      <c r="AA116" s="46"/>
      <c r="AB116" s="46"/>
      <c r="AC116" s="46"/>
      <c r="AD116" s="6"/>
      <c r="AE116" s="6"/>
      <c r="AF116" s="6"/>
      <c r="AG116" s="6"/>
      <c r="AH116" s="6"/>
      <c r="AI116" s="6"/>
      <c r="AJ116" s="6"/>
      <c r="AK116" s="6"/>
      <c r="AL116" s="70"/>
      <c r="AM116" s="6"/>
      <c r="AN116" s="46"/>
      <c r="AO116" s="46"/>
      <c r="AP116" s="6"/>
      <c r="AQ116" s="6"/>
      <c r="AR116" s="6"/>
      <c r="AS116" s="6"/>
      <c r="AT116" s="70"/>
      <c r="AU116" s="6"/>
      <c r="AV116" s="6"/>
      <c r="AW116" s="6"/>
      <c r="AX116" s="6"/>
      <c r="AY116" s="6"/>
      <c r="AZ116" s="10"/>
      <c r="BA116" s="10"/>
      <c r="BB116" s="10"/>
    </row>
    <row r="117" spans="1:54" x14ac:dyDescent="0.3">
      <c r="A117" s="43" t="e">
        <f ca="1">RANK(E117,$E$2:$E$200)</f>
        <v>#N/A</v>
      </c>
      <c r="B117" s="52"/>
      <c r="C117" s="52"/>
      <c r="D117" s="2" t="s">
        <v>9</v>
      </c>
      <c r="E117" s="32"/>
      <c r="F117" s="6">
        <f>COUNT(H117:BB117)</f>
        <v>0</v>
      </c>
      <c r="G117" s="33">
        <f>SUM(H117:BB117)</f>
        <v>0</v>
      </c>
      <c r="H117" s="121"/>
      <c r="I117" s="121"/>
      <c r="J117" s="121" t="s">
        <v>71</v>
      </c>
      <c r="K117" s="121" t="s">
        <v>71</v>
      </c>
      <c r="L117" s="121" t="s">
        <v>71</v>
      </c>
      <c r="M117" s="121" t="s">
        <v>71</v>
      </c>
      <c r="N117" s="121" t="s">
        <v>71</v>
      </c>
      <c r="O117" s="121" t="s">
        <v>71</v>
      </c>
      <c r="P117" s="121" t="s">
        <v>71</v>
      </c>
      <c r="Q117" s="121" t="s">
        <v>71</v>
      </c>
      <c r="R117" s="121" t="s">
        <v>71</v>
      </c>
      <c r="S117" s="121" t="s">
        <v>71</v>
      </c>
      <c r="T117" s="121" t="s">
        <v>71</v>
      </c>
      <c r="U117" s="121"/>
      <c r="V117" s="121"/>
      <c r="W117" s="121"/>
      <c r="X117" s="121"/>
      <c r="Y117" s="121"/>
      <c r="Z117" s="121"/>
      <c r="AA117" s="121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70"/>
      <c r="AM117" s="6"/>
      <c r="AN117" s="6"/>
      <c r="AO117" s="6"/>
      <c r="AP117" s="6"/>
      <c r="AQ117" s="6"/>
      <c r="AR117" s="6"/>
      <c r="AS117" s="6"/>
      <c r="AT117" s="70"/>
      <c r="AU117" s="6"/>
      <c r="AV117" s="6"/>
      <c r="AW117" s="6"/>
      <c r="AX117" s="6"/>
      <c r="AY117" s="6"/>
      <c r="AZ117" s="10"/>
      <c r="BA117" s="10"/>
      <c r="BB117" s="10"/>
    </row>
    <row r="118" spans="1:54" x14ac:dyDescent="0.3">
      <c r="A118" s="43" t="e">
        <f ca="1">RANK(E118,$E$2:$E$200)</f>
        <v>#N/A</v>
      </c>
      <c r="B118" s="46"/>
      <c r="C118" s="46"/>
      <c r="D118" s="2" t="s">
        <v>9</v>
      </c>
      <c r="E118" s="32"/>
      <c r="F118" s="6">
        <f>COUNT(H118:BB118)</f>
        <v>0</v>
      </c>
      <c r="G118" s="33">
        <f>SUM(H118:BB118)</f>
        <v>0</v>
      </c>
      <c r="H118" s="46"/>
      <c r="I118" s="46"/>
      <c r="J118" s="121" t="s">
        <v>71</v>
      </c>
      <c r="K118" s="121" t="s">
        <v>71</v>
      </c>
      <c r="L118" s="121" t="s">
        <v>71</v>
      </c>
      <c r="M118" s="121" t="s">
        <v>71</v>
      </c>
      <c r="N118" s="121" t="s">
        <v>71</v>
      </c>
      <c r="O118" s="121" t="s">
        <v>71</v>
      </c>
      <c r="P118" s="121" t="s">
        <v>71</v>
      </c>
      <c r="Q118" s="121" t="s">
        <v>71</v>
      </c>
      <c r="R118" s="121" t="s">
        <v>71</v>
      </c>
      <c r="S118" s="121" t="s">
        <v>71</v>
      </c>
      <c r="T118" s="121" t="s">
        <v>71</v>
      </c>
      <c r="U118" s="46"/>
      <c r="V118" s="46"/>
      <c r="W118" s="46"/>
      <c r="X118" s="46"/>
      <c r="Y118" s="46"/>
      <c r="Z118" s="46"/>
      <c r="AA118" s="46"/>
      <c r="AB118" s="46"/>
      <c r="AC118" s="46"/>
      <c r="AD118" s="6"/>
      <c r="AE118" s="6"/>
      <c r="AF118" s="6"/>
      <c r="AG118" s="6"/>
      <c r="AH118" s="6"/>
      <c r="AI118" s="6"/>
      <c r="AJ118" s="6"/>
      <c r="AK118" s="6"/>
      <c r="AL118" s="70"/>
      <c r="AM118" s="6"/>
      <c r="AN118" s="46"/>
      <c r="AO118" s="46"/>
      <c r="AP118" s="6"/>
      <c r="AQ118" s="6"/>
      <c r="AR118" s="6"/>
      <c r="AS118" s="6"/>
      <c r="AT118" s="70"/>
      <c r="AU118" s="6"/>
      <c r="AV118" s="6"/>
      <c r="AW118" s="6"/>
      <c r="AX118" s="6"/>
      <c r="AY118" s="6"/>
      <c r="AZ118" s="10"/>
      <c r="BA118" s="10"/>
      <c r="BB118" s="10"/>
    </row>
    <row r="119" spans="1:54" x14ac:dyDescent="0.3">
      <c r="A119" s="43" t="e">
        <f ca="1">RANK(E119,$E$2:$E$200)</f>
        <v>#N/A</v>
      </c>
      <c r="B119" s="52"/>
      <c r="C119" s="52"/>
      <c r="D119" s="2" t="s">
        <v>9</v>
      </c>
      <c r="E119" s="32"/>
      <c r="F119" s="6">
        <f>COUNT(H119:BB119)</f>
        <v>0</v>
      </c>
      <c r="G119" s="33">
        <f>SUM(H119:BB119)</f>
        <v>0</v>
      </c>
      <c r="H119" s="121"/>
      <c r="I119" s="121"/>
      <c r="J119" s="121" t="s">
        <v>71</v>
      </c>
      <c r="K119" s="121" t="s">
        <v>71</v>
      </c>
      <c r="L119" s="121" t="s">
        <v>71</v>
      </c>
      <c r="M119" s="121" t="s">
        <v>71</v>
      </c>
      <c r="N119" s="121" t="s">
        <v>71</v>
      </c>
      <c r="O119" s="121" t="s">
        <v>71</v>
      </c>
      <c r="P119" s="121" t="s">
        <v>71</v>
      </c>
      <c r="Q119" s="121" t="s">
        <v>71</v>
      </c>
      <c r="R119" s="121" t="s">
        <v>71</v>
      </c>
      <c r="S119" s="121" t="s">
        <v>71</v>
      </c>
      <c r="T119" s="121" t="s">
        <v>71</v>
      </c>
      <c r="U119" s="121"/>
      <c r="V119" s="121"/>
      <c r="W119" s="121"/>
      <c r="X119" s="121"/>
      <c r="Y119" s="121"/>
      <c r="Z119" s="121"/>
      <c r="AA119" s="121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70"/>
      <c r="AM119" s="6"/>
      <c r="AN119" s="6"/>
      <c r="AO119" s="6"/>
      <c r="AP119" s="6"/>
      <c r="AQ119" s="6"/>
      <c r="AR119" s="6"/>
      <c r="AS119" s="6"/>
      <c r="AT119" s="70"/>
      <c r="AU119" s="6"/>
      <c r="AV119" s="6"/>
      <c r="AW119" s="6"/>
      <c r="AX119" s="6"/>
      <c r="AY119" s="6"/>
      <c r="AZ119" s="10"/>
      <c r="BA119" s="10"/>
      <c r="BB119" s="10"/>
    </row>
    <row r="120" spans="1:54" x14ac:dyDescent="0.3">
      <c r="A120" s="43" t="e">
        <f ca="1">RANK(E120,$E$2:$E$200)</f>
        <v>#N/A</v>
      </c>
      <c r="B120" s="46"/>
      <c r="C120" s="46"/>
      <c r="D120" s="2" t="s">
        <v>9</v>
      </c>
      <c r="E120" s="32"/>
      <c r="F120" s="6">
        <f>COUNT(H120:BB120)</f>
        <v>0</v>
      </c>
      <c r="G120" s="33">
        <f>SUM(H120:BB120)</f>
        <v>0</v>
      </c>
      <c r="H120" s="46"/>
      <c r="I120" s="46"/>
      <c r="J120" s="121" t="s">
        <v>71</v>
      </c>
      <c r="K120" s="121" t="s">
        <v>71</v>
      </c>
      <c r="L120" s="121" t="s">
        <v>71</v>
      </c>
      <c r="M120" s="121" t="s">
        <v>71</v>
      </c>
      <c r="N120" s="121" t="s">
        <v>71</v>
      </c>
      <c r="O120" s="121" t="s">
        <v>71</v>
      </c>
      <c r="P120" s="121" t="s">
        <v>71</v>
      </c>
      <c r="Q120" s="121" t="s">
        <v>71</v>
      </c>
      <c r="R120" s="121" t="s">
        <v>71</v>
      </c>
      <c r="S120" s="121" t="s">
        <v>71</v>
      </c>
      <c r="T120" s="121" t="s">
        <v>71</v>
      </c>
      <c r="U120" s="46"/>
      <c r="V120" s="46"/>
      <c r="W120" s="46"/>
      <c r="X120" s="46"/>
      <c r="Y120" s="46"/>
      <c r="Z120" s="46"/>
      <c r="AA120" s="46"/>
      <c r="AB120" s="46"/>
      <c r="AC120" s="46"/>
      <c r="AD120" s="6"/>
      <c r="AE120" s="6"/>
      <c r="AF120" s="6"/>
      <c r="AG120" s="6"/>
      <c r="AH120" s="6"/>
      <c r="AI120" s="6"/>
      <c r="AJ120" s="6"/>
      <c r="AK120" s="6"/>
      <c r="AL120" s="70"/>
      <c r="AM120" s="6"/>
      <c r="AN120" s="46"/>
      <c r="AO120" s="46"/>
      <c r="AP120" s="6"/>
      <c r="AQ120" s="6"/>
      <c r="AR120" s="6"/>
      <c r="AS120" s="6"/>
      <c r="AT120" s="70"/>
      <c r="AU120" s="6"/>
      <c r="AV120" s="6"/>
      <c r="AW120" s="6"/>
      <c r="AX120" s="6"/>
      <c r="AY120" s="6"/>
      <c r="AZ120" s="10"/>
      <c r="BA120" s="10"/>
      <c r="BB120" s="10"/>
    </row>
    <row r="121" spans="1:54" x14ac:dyDescent="0.3">
      <c r="A121" s="43" t="e">
        <f ca="1">RANK(E121,$E$2:$E$200)</f>
        <v>#N/A</v>
      </c>
      <c r="B121" s="52"/>
      <c r="C121" s="52"/>
      <c r="D121" s="2" t="s">
        <v>9</v>
      </c>
      <c r="E121" s="32"/>
      <c r="F121" s="6">
        <f>COUNT(H121:BB121)</f>
        <v>0</v>
      </c>
      <c r="G121" s="33">
        <f>SUM(H121:BB121)</f>
        <v>0</v>
      </c>
      <c r="H121" s="121"/>
      <c r="I121" s="121"/>
      <c r="J121" s="121" t="s">
        <v>71</v>
      </c>
      <c r="K121" s="121" t="s">
        <v>71</v>
      </c>
      <c r="L121" s="121" t="s">
        <v>71</v>
      </c>
      <c r="M121" s="121" t="s">
        <v>71</v>
      </c>
      <c r="N121" s="121" t="s">
        <v>71</v>
      </c>
      <c r="O121" s="121" t="s">
        <v>71</v>
      </c>
      <c r="P121" s="121" t="s">
        <v>71</v>
      </c>
      <c r="Q121" s="121" t="s">
        <v>71</v>
      </c>
      <c r="R121" s="121" t="s">
        <v>71</v>
      </c>
      <c r="S121" s="121" t="s">
        <v>71</v>
      </c>
      <c r="T121" s="121" t="s">
        <v>71</v>
      </c>
      <c r="U121" s="121"/>
      <c r="V121" s="121"/>
      <c r="W121" s="121"/>
      <c r="X121" s="121"/>
      <c r="Y121" s="121"/>
      <c r="Z121" s="121"/>
      <c r="AA121" s="121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70"/>
      <c r="AM121" s="6"/>
      <c r="AN121" s="6"/>
      <c r="AO121" s="6"/>
      <c r="AP121" s="6"/>
      <c r="AQ121" s="6"/>
      <c r="AR121" s="6"/>
      <c r="AS121" s="6"/>
      <c r="AT121" s="70"/>
      <c r="AU121" s="6"/>
      <c r="AV121" s="6"/>
      <c r="AW121" s="6"/>
      <c r="AX121" s="6"/>
      <c r="AY121" s="6"/>
      <c r="AZ121" s="10"/>
      <c r="BA121" s="10"/>
      <c r="BB121" s="10"/>
    </row>
    <row r="122" spans="1:54" x14ac:dyDescent="0.3">
      <c r="A122" s="43" t="e">
        <f ca="1">RANK(E122,$E$2:$E$200)</f>
        <v>#N/A</v>
      </c>
      <c r="B122" s="52"/>
      <c r="C122" s="52"/>
      <c r="D122" s="2" t="s">
        <v>9</v>
      </c>
      <c r="E122" s="32"/>
      <c r="F122" s="6">
        <f>COUNT(H122:BB122)</f>
        <v>0</v>
      </c>
      <c r="G122" s="33">
        <f>SUM(H122:BB122)</f>
        <v>0</v>
      </c>
      <c r="H122" s="121"/>
      <c r="I122" s="121"/>
      <c r="J122" s="121" t="s">
        <v>71</v>
      </c>
      <c r="K122" s="121" t="s">
        <v>71</v>
      </c>
      <c r="L122" s="121" t="s">
        <v>71</v>
      </c>
      <c r="M122" s="121" t="s">
        <v>71</v>
      </c>
      <c r="N122" s="121" t="s">
        <v>71</v>
      </c>
      <c r="O122" s="121" t="s">
        <v>71</v>
      </c>
      <c r="P122" s="121" t="s">
        <v>71</v>
      </c>
      <c r="Q122" s="121" t="s">
        <v>71</v>
      </c>
      <c r="R122" s="121" t="s">
        <v>71</v>
      </c>
      <c r="S122" s="121" t="s">
        <v>71</v>
      </c>
      <c r="T122" s="121" t="s">
        <v>71</v>
      </c>
      <c r="U122" s="121"/>
      <c r="V122" s="121"/>
      <c r="W122" s="121"/>
      <c r="X122" s="121"/>
      <c r="Y122" s="121"/>
      <c r="Z122" s="121"/>
      <c r="AA122" s="121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70"/>
      <c r="AM122" s="6"/>
      <c r="AN122" s="45"/>
      <c r="AO122" s="45"/>
      <c r="AP122" s="6"/>
      <c r="AQ122" s="6"/>
      <c r="AR122" s="6"/>
      <c r="AS122" s="6"/>
      <c r="AT122" s="70"/>
      <c r="AU122" s="6"/>
      <c r="AV122" s="6"/>
      <c r="AW122" s="6"/>
      <c r="AX122" s="6"/>
      <c r="AY122" s="6"/>
      <c r="AZ122" s="10"/>
      <c r="BA122" s="10"/>
      <c r="BB122" s="10"/>
    </row>
    <row r="123" spans="1:54" x14ac:dyDescent="0.3">
      <c r="A123" s="43" t="e">
        <f ca="1">RANK(E123,$E$2:$E$200)</f>
        <v>#N/A</v>
      </c>
      <c r="B123" s="3"/>
      <c r="C123" s="3"/>
      <c r="D123" s="2" t="s">
        <v>9</v>
      </c>
      <c r="E123" s="32"/>
      <c r="F123" s="6">
        <f>COUNT(H123:BB123)</f>
        <v>0</v>
      </c>
      <c r="G123" s="33">
        <f>SUM(H123:BB123)</f>
        <v>0</v>
      </c>
      <c r="H123" s="121"/>
      <c r="I123" s="121"/>
      <c r="J123" s="121" t="s">
        <v>71</v>
      </c>
      <c r="K123" s="121" t="s">
        <v>71</v>
      </c>
      <c r="L123" s="121" t="s">
        <v>71</v>
      </c>
      <c r="M123" s="121" t="s">
        <v>71</v>
      </c>
      <c r="N123" s="121" t="s">
        <v>71</v>
      </c>
      <c r="O123" s="121" t="s">
        <v>71</v>
      </c>
      <c r="P123" s="121" t="s">
        <v>71</v>
      </c>
      <c r="Q123" s="121" t="s">
        <v>71</v>
      </c>
      <c r="R123" s="121" t="s">
        <v>71</v>
      </c>
      <c r="S123" s="121" t="s">
        <v>71</v>
      </c>
      <c r="T123" s="121" t="s">
        <v>71</v>
      </c>
      <c r="U123" s="121"/>
      <c r="V123" s="121"/>
      <c r="W123" s="121"/>
      <c r="X123" s="121"/>
      <c r="Y123" s="121"/>
      <c r="Z123" s="121"/>
      <c r="AA123" s="121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70"/>
      <c r="AM123" s="6"/>
      <c r="AN123" s="6"/>
      <c r="AO123" s="6"/>
      <c r="AP123" s="6"/>
      <c r="AQ123" s="6"/>
      <c r="AR123" s="6"/>
      <c r="AS123" s="6"/>
      <c r="AT123" s="70"/>
      <c r="AU123" s="6"/>
      <c r="AV123" s="6"/>
      <c r="AW123" s="6"/>
      <c r="AX123" s="6"/>
      <c r="AY123" s="6"/>
      <c r="AZ123" s="10"/>
      <c r="BA123" s="10"/>
      <c r="BB123" s="10"/>
    </row>
    <row r="124" spans="1:54" x14ac:dyDescent="0.3">
      <c r="A124" s="43" t="e">
        <f ca="1">RANK(E124,$E$2:$E$200)</f>
        <v>#N/A</v>
      </c>
      <c r="B124" s="46"/>
      <c r="C124" s="46"/>
      <c r="D124" s="2" t="s">
        <v>9</v>
      </c>
      <c r="E124" s="32"/>
      <c r="F124" s="6">
        <f>COUNT(H124:BB124)</f>
        <v>0</v>
      </c>
      <c r="G124" s="33">
        <f>SUM(H124:BB124)</f>
        <v>0</v>
      </c>
      <c r="H124" s="121"/>
      <c r="I124" s="121"/>
      <c r="J124" s="121" t="s">
        <v>71</v>
      </c>
      <c r="K124" s="121" t="s">
        <v>71</v>
      </c>
      <c r="L124" s="121" t="s">
        <v>71</v>
      </c>
      <c r="M124" s="121" t="s">
        <v>71</v>
      </c>
      <c r="N124" s="121" t="s">
        <v>71</v>
      </c>
      <c r="O124" s="121" t="s">
        <v>71</v>
      </c>
      <c r="P124" s="121" t="s">
        <v>71</v>
      </c>
      <c r="Q124" s="121" t="s">
        <v>71</v>
      </c>
      <c r="R124" s="121" t="s">
        <v>71</v>
      </c>
      <c r="S124" s="121" t="s">
        <v>71</v>
      </c>
      <c r="T124" s="121" t="s">
        <v>71</v>
      </c>
      <c r="U124" s="121"/>
      <c r="V124" s="121"/>
      <c r="W124" s="121"/>
      <c r="X124" s="121"/>
      <c r="Y124" s="121"/>
      <c r="Z124" s="121"/>
      <c r="AA124" s="131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70"/>
      <c r="AM124" s="6"/>
      <c r="AN124" s="2"/>
      <c r="AO124" s="2"/>
      <c r="AP124" s="6"/>
      <c r="AQ124" s="6"/>
      <c r="AR124" s="6"/>
      <c r="AS124" s="6"/>
      <c r="AT124" s="70"/>
      <c r="AU124" s="6"/>
      <c r="AV124" s="6"/>
      <c r="AW124" s="6"/>
      <c r="AX124" s="6"/>
      <c r="AY124" s="6"/>
      <c r="AZ124" s="10"/>
      <c r="BA124" s="10"/>
      <c r="BB124" s="10"/>
    </row>
    <row r="125" spans="1:54" x14ac:dyDescent="0.3">
      <c r="A125" s="43" t="e">
        <f ca="1">RANK(E125,$E$2:$E$200)</f>
        <v>#N/A</v>
      </c>
      <c r="B125" s="46"/>
      <c r="C125" s="46"/>
      <c r="D125" s="2" t="s">
        <v>9</v>
      </c>
      <c r="E125" s="32"/>
      <c r="F125" s="6">
        <f>COUNT(H125:BB125)</f>
        <v>0</v>
      </c>
      <c r="G125" s="33">
        <f>SUM(H125:BB125)</f>
        <v>0</v>
      </c>
      <c r="H125" s="46"/>
      <c r="I125" s="46"/>
      <c r="J125" s="121" t="s">
        <v>71</v>
      </c>
      <c r="K125" s="121" t="s">
        <v>71</v>
      </c>
      <c r="L125" s="121" t="s">
        <v>71</v>
      </c>
      <c r="M125" s="121" t="s">
        <v>71</v>
      </c>
      <c r="N125" s="121" t="s">
        <v>71</v>
      </c>
      <c r="O125" s="121" t="s">
        <v>71</v>
      </c>
      <c r="P125" s="121" t="s">
        <v>71</v>
      </c>
      <c r="Q125" s="121" t="s">
        <v>71</v>
      </c>
      <c r="R125" s="121" t="s">
        <v>71</v>
      </c>
      <c r="S125" s="121" t="s">
        <v>71</v>
      </c>
      <c r="T125" s="121" t="s">
        <v>71</v>
      </c>
      <c r="U125" s="46"/>
      <c r="V125" s="46"/>
      <c r="W125" s="46"/>
      <c r="X125" s="46"/>
      <c r="Y125" s="46"/>
      <c r="Z125" s="46"/>
      <c r="AA125" s="46"/>
      <c r="AB125" s="46"/>
      <c r="AC125" s="46"/>
      <c r="AD125" s="6"/>
      <c r="AE125" s="6"/>
      <c r="AF125" s="6"/>
      <c r="AG125" s="6"/>
      <c r="AH125" s="6"/>
      <c r="AI125" s="6"/>
      <c r="AJ125" s="6"/>
      <c r="AK125" s="6"/>
      <c r="AL125" s="70"/>
      <c r="AM125" s="6"/>
      <c r="AN125" s="46"/>
      <c r="AO125" s="46"/>
      <c r="AP125" s="6"/>
      <c r="AQ125" s="6"/>
      <c r="AR125" s="6"/>
      <c r="AS125" s="6"/>
      <c r="AT125" s="70"/>
      <c r="AU125" s="6"/>
      <c r="AV125" s="6"/>
      <c r="AW125" s="6"/>
      <c r="AX125" s="6"/>
      <c r="AY125" s="6"/>
      <c r="AZ125" s="10"/>
      <c r="BA125" s="10"/>
      <c r="BB125" s="10"/>
    </row>
    <row r="126" spans="1:54" x14ac:dyDescent="0.3">
      <c r="A126" s="43" t="e">
        <f ca="1">RANK(E126,$E$2:$E$200)</f>
        <v>#N/A</v>
      </c>
      <c r="B126" s="49"/>
      <c r="C126" s="52"/>
      <c r="D126" s="2" t="s">
        <v>9</v>
      </c>
      <c r="E126" s="32"/>
      <c r="F126" s="6">
        <f>COUNT(H126:BB126)</f>
        <v>0</v>
      </c>
      <c r="G126" s="33">
        <f>SUM(H126:BB126)</f>
        <v>0</v>
      </c>
      <c r="H126" s="121"/>
      <c r="I126" s="121"/>
      <c r="J126" s="121" t="s">
        <v>71</v>
      </c>
      <c r="K126" s="121" t="s">
        <v>71</v>
      </c>
      <c r="L126" s="121" t="s">
        <v>71</v>
      </c>
      <c r="M126" s="121" t="s">
        <v>71</v>
      </c>
      <c r="N126" s="121" t="s">
        <v>71</v>
      </c>
      <c r="O126" s="121" t="s">
        <v>71</v>
      </c>
      <c r="P126" s="121" t="s">
        <v>71</v>
      </c>
      <c r="Q126" s="121" t="s">
        <v>71</v>
      </c>
      <c r="R126" s="121" t="s">
        <v>71</v>
      </c>
      <c r="S126" s="121" t="s">
        <v>71</v>
      </c>
      <c r="T126" s="121" t="s">
        <v>71</v>
      </c>
      <c r="U126" s="121"/>
      <c r="V126" s="121"/>
      <c r="W126" s="121"/>
      <c r="X126" s="121"/>
      <c r="Y126" s="121"/>
      <c r="Z126" s="121"/>
      <c r="AA126" s="121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70"/>
      <c r="AM126" s="6"/>
      <c r="AN126" s="6"/>
      <c r="AO126" s="6"/>
      <c r="AP126" s="6"/>
      <c r="AQ126" s="6"/>
      <c r="AR126" s="6"/>
      <c r="AS126" s="6"/>
      <c r="AT126" s="70"/>
      <c r="AU126" s="6"/>
      <c r="AV126" s="6"/>
      <c r="AW126" s="6"/>
      <c r="AX126" s="6"/>
      <c r="AY126" s="6"/>
      <c r="AZ126" s="10"/>
      <c r="BA126" s="10"/>
      <c r="BB126" s="10"/>
    </row>
    <row r="127" spans="1:54" x14ac:dyDescent="0.3">
      <c r="A127" s="43" t="e">
        <f ca="1">RANK(E127,$E$2:$E$200)</f>
        <v>#N/A</v>
      </c>
      <c r="B127" s="52"/>
      <c r="C127" s="52"/>
      <c r="D127" s="2" t="s">
        <v>9</v>
      </c>
      <c r="E127" s="32"/>
      <c r="F127" s="6">
        <f>COUNT(H127:BB127)</f>
        <v>0</v>
      </c>
      <c r="G127" s="33">
        <f>SUM(H127:BB127)</f>
        <v>0</v>
      </c>
      <c r="H127" s="121"/>
      <c r="I127" s="121"/>
      <c r="J127" s="121" t="s">
        <v>71</v>
      </c>
      <c r="K127" s="121" t="s">
        <v>71</v>
      </c>
      <c r="L127" s="121" t="s">
        <v>71</v>
      </c>
      <c r="M127" s="121" t="s">
        <v>71</v>
      </c>
      <c r="N127" s="121" t="s">
        <v>71</v>
      </c>
      <c r="O127" s="121" t="s">
        <v>71</v>
      </c>
      <c r="P127" s="121" t="s">
        <v>71</v>
      </c>
      <c r="Q127" s="121" t="s">
        <v>71</v>
      </c>
      <c r="R127" s="121" t="s">
        <v>71</v>
      </c>
      <c r="S127" s="121" t="s">
        <v>71</v>
      </c>
      <c r="T127" s="121" t="s">
        <v>71</v>
      </c>
      <c r="U127" s="121"/>
      <c r="V127" s="121"/>
      <c r="W127" s="121"/>
      <c r="X127" s="121"/>
      <c r="Y127" s="121"/>
      <c r="Z127" s="121"/>
      <c r="AA127" s="121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70"/>
      <c r="AM127" s="6"/>
      <c r="AN127" s="45"/>
      <c r="AO127" s="45"/>
      <c r="AP127" s="6"/>
      <c r="AQ127" s="6"/>
      <c r="AR127" s="6"/>
      <c r="AS127" s="6"/>
      <c r="AT127" s="70"/>
      <c r="AU127" s="6"/>
      <c r="AV127" s="6"/>
      <c r="AW127" s="6"/>
      <c r="AX127" s="6"/>
      <c r="AY127" s="6"/>
      <c r="AZ127" s="10"/>
      <c r="BA127" s="10"/>
      <c r="BB127" s="10"/>
    </row>
    <row r="128" spans="1:54" x14ac:dyDescent="0.3">
      <c r="A128" s="43" t="e">
        <f ca="1">RANK(E128,$E$2:$E$200)</f>
        <v>#N/A</v>
      </c>
      <c r="B128" s="52"/>
      <c r="C128" s="52"/>
      <c r="D128" s="2" t="s">
        <v>9</v>
      </c>
      <c r="E128" s="32"/>
      <c r="F128" s="6">
        <f>COUNT(H128:BB128)</f>
        <v>0</v>
      </c>
      <c r="G128" s="33">
        <f>SUM(H128:BB128)</f>
        <v>0</v>
      </c>
      <c r="H128" s="121"/>
      <c r="I128" s="121"/>
      <c r="J128" s="121" t="s">
        <v>71</v>
      </c>
      <c r="K128" s="121" t="s">
        <v>71</v>
      </c>
      <c r="L128" s="121" t="s">
        <v>71</v>
      </c>
      <c r="M128" s="121" t="s">
        <v>71</v>
      </c>
      <c r="N128" s="121" t="s">
        <v>71</v>
      </c>
      <c r="O128" s="121" t="s">
        <v>71</v>
      </c>
      <c r="P128" s="121" t="s">
        <v>71</v>
      </c>
      <c r="Q128" s="121" t="s">
        <v>71</v>
      </c>
      <c r="R128" s="121" t="s">
        <v>71</v>
      </c>
      <c r="S128" s="121" t="s">
        <v>71</v>
      </c>
      <c r="T128" s="121" t="s">
        <v>71</v>
      </c>
      <c r="U128" s="121"/>
      <c r="V128" s="121"/>
      <c r="W128" s="121"/>
      <c r="X128" s="121"/>
      <c r="Y128" s="121"/>
      <c r="Z128" s="121"/>
      <c r="AA128" s="121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70"/>
      <c r="AM128" s="6"/>
      <c r="AN128" s="45"/>
      <c r="AO128" s="45"/>
      <c r="AP128" s="6"/>
      <c r="AQ128" s="6"/>
      <c r="AR128" s="6"/>
      <c r="AS128" s="6"/>
      <c r="AT128" s="70"/>
      <c r="AU128" s="6"/>
      <c r="AV128" s="6"/>
      <c r="AW128" s="6"/>
      <c r="AX128" s="6"/>
      <c r="AY128" s="6"/>
      <c r="AZ128" s="10"/>
      <c r="BA128" s="10"/>
      <c r="BB128" s="10"/>
    </row>
    <row r="129" spans="1:54" x14ac:dyDescent="0.3">
      <c r="A129"/>
      <c r="B129"/>
      <c r="C129"/>
      <c r="D129"/>
      <c r="E129"/>
      <c r="F129"/>
      <c r="G129"/>
      <c r="H129"/>
      <c r="I129"/>
      <c r="J129" s="121" t="s">
        <v>71</v>
      </c>
      <c r="K129" s="121" t="s">
        <v>71</v>
      </c>
      <c r="L129" s="121" t="s">
        <v>71</v>
      </c>
      <c r="M129" s="121" t="s">
        <v>71</v>
      </c>
      <c r="N129" s="121" t="s">
        <v>71</v>
      </c>
      <c r="O129" s="121" t="s">
        <v>71</v>
      </c>
      <c r="P129" s="121" t="s">
        <v>71</v>
      </c>
      <c r="Q129" s="121" t="s">
        <v>71</v>
      </c>
      <c r="R129" s="121" t="s">
        <v>71</v>
      </c>
      <c r="S129" s="121" t="s">
        <v>71</v>
      </c>
      <c r="T129" s="121" t="s">
        <v>71</v>
      </c>
      <c r="U129"/>
      <c r="V129"/>
      <c r="W129"/>
      <c r="X129"/>
      <c r="Y129"/>
      <c r="Z129"/>
      <c r="AA129"/>
      <c r="AB129"/>
      <c r="AC129"/>
      <c r="AD129" s="41"/>
      <c r="AE129" s="41"/>
      <c r="AF129" s="41"/>
      <c r="AG129" s="41"/>
      <c r="AH129" s="41"/>
      <c r="AI129" s="41"/>
      <c r="AJ129" s="41"/>
      <c r="AK129" s="41"/>
      <c r="AL129" s="93"/>
      <c r="AM129" s="41"/>
      <c r="AN129"/>
      <c r="AP129"/>
      <c r="AQ129"/>
      <c r="AZ129"/>
      <c r="BA129"/>
      <c r="BB129"/>
    </row>
    <row r="130" spans="1:54" x14ac:dyDescent="0.3">
      <c r="A130"/>
      <c r="B130"/>
      <c r="C130"/>
      <c r="D130"/>
      <c r="E130"/>
      <c r="F130"/>
      <c r="G130"/>
      <c r="H130"/>
      <c r="I130"/>
      <c r="J130" s="121" t="s">
        <v>71</v>
      </c>
      <c r="K130" s="121" t="s">
        <v>71</v>
      </c>
      <c r="L130" s="121" t="s">
        <v>71</v>
      </c>
      <c r="M130" s="121" t="s">
        <v>71</v>
      </c>
      <c r="N130" s="121" t="s">
        <v>71</v>
      </c>
      <c r="O130" s="121" t="s">
        <v>71</v>
      </c>
      <c r="P130" s="121" t="s">
        <v>71</v>
      </c>
      <c r="Q130" s="121" t="s">
        <v>71</v>
      </c>
      <c r="R130" s="121" t="s">
        <v>71</v>
      </c>
      <c r="S130" s="121" t="s">
        <v>71</v>
      </c>
      <c r="T130" s="121" t="s">
        <v>71</v>
      </c>
      <c r="U130"/>
      <c r="V130"/>
      <c r="W130"/>
      <c r="X130"/>
      <c r="Y130"/>
      <c r="Z130"/>
      <c r="AA130"/>
      <c r="AB130"/>
      <c r="AC130"/>
      <c r="AD130" s="41"/>
      <c r="AE130" s="41"/>
      <c r="AF130" s="41"/>
      <c r="AG130" s="41"/>
      <c r="AH130" s="41"/>
      <c r="AI130" s="41"/>
      <c r="AJ130" s="41"/>
      <c r="AK130" s="41"/>
      <c r="AL130" s="93"/>
      <c r="AM130" s="41"/>
      <c r="AN130"/>
      <c r="AP130"/>
      <c r="AQ130"/>
      <c r="AZ130"/>
      <c r="BA130"/>
      <c r="BB130"/>
    </row>
    <row r="131" spans="1:54" x14ac:dyDescent="0.3">
      <c r="A131"/>
      <c r="B131"/>
      <c r="C131"/>
      <c r="D131"/>
      <c r="E131"/>
      <c r="F131"/>
      <c r="G131"/>
      <c r="H131"/>
      <c r="I131"/>
      <c r="J131" s="121" t="s">
        <v>71</v>
      </c>
      <c r="K131" s="121" t="s">
        <v>71</v>
      </c>
      <c r="L131" s="121" t="s">
        <v>71</v>
      </c>
      <c r="M131" s="121" t="s">
        <v>71</v>
      </c>
      <c r="N131" s="121" t="s">
        <v>71</v>
      </c>
      <c r="O131" s="121" t="s">
        <v>71</v>
      </c>
      <c r="P131" s="121" t="s">
        <v>71</v>
      </c>
      <c r="Q131" s="121" t="s">
        <v>71</v>
      </c>
      <c r="R131" s="121" t="s">
        <v>71</v>
      </c>
      <c r="S131" s="121" t="s">
        <v>71</v>
      </c>
      <c r="T131" s="121" t="s">
        <v>71</v>
      </c>
      <c r="U131"/>
      <c r="V131"/>
      <c r="W131"/>
      <c r="X131"/>
      <c r="Y131"/>
      <c r="Z131"/>
      <c r="AA131"/>
      <c r="AB131"/>
      <c r="AC131"/>
      <c r="AD131" s="41"/>
      <c r="AE131" s="41"/>
      <c r="AF131" s="41"/>
      <c r="AG131" s="41"/>
      <c r="AH131" s="41"/>
      <c r="AI131" s="41"/>
      <c r="AJ131" s="41"/>
      <c r="AK131" s="41"/>
      <c r="AL131" s="93"/>
      <c r="AM131" s="41"/>
      <c r="AN131"/>
      <c r="AP131"/>
      <c r="AQ131"/>
      <c r="AZ131"/>
      <c r="BA131"/>
      <c r="BB131"/>
    </row>
    <row r="132" spans="1:54" x14ac:dyDescent="0.3">
      <c r="A132"/>
      <c r="B132"/>
      <c r="C132"/>
      <c r="D132"/>
      <c r="E132"/>
      <c r="F132"/>
      <c r="G132"/>
      <c r="H132"/>
      <c r="I132"/>
      <c r="J132" s="121" t="s">
        <v>71</v>
      </c>
      <c r="K132" s="121" t="s">
        <v>71</v>
      </c>
      <c r="L132" s="121" t="s">
        <v>71</v>
      </c>
      <c r="M132" s="121" t="s">
        <v>71</v>
      </c>
      <c r="N132" s="121" t="s">
        <v>71</v>
      </c>
      <c r="O132" s="121" t="s">
        <v>71</v>
      </c>
      <c r="P132" s="121" t="s">
        <v>71</v>
      </c>
      <c r="Q132" s="121" t="s">
        <v>71</v>
      </c>
      <c r="R132" s="121" t="s">
        <v>71</v>
      </c>
      <c r="S132" s="121" t="s">
        <v>71</v>
      </c>
      <c r="T132" s="121" t="s">
        <v>71</v>
      </c>
      <c r="U132"/>
      <c r="V132"/>
      <c r="W132"/>
      <c r="X132"/>
      <c r="Y132"/>
      <c r="Z132"/>
      <c r="AA132"/>
      <c r="AB132"/>
      <c r="AC132"/>
      <c r="AD132" s="41"/>
      <c r="AE132" s="41"/>
      <c r="AF132" s="41"/>
      <c r="AG132" s="41"/>
      <c r="AH132" s="41"/>
      <c r="AI132" s="41"/>
      <c r="AJ132" s="41"/>
      <c r="AK132" s="41"/>
      <c r="AL132" s="93"/>
      <c r="AM132" s="41"/>
      <c r="AN132"/>
      <c r="AP132"/>
      <c r="AQ132"/>
      <c r="AZ132"/>
      <c r="BA132"/>
      <c r="BB132"/>
    </row>
    <row r="133" spans="1:54" x14ac:dyDescent="0.3">
      <c r="A133"/>
      <c r="B133"/>
      <c r="C133"/>
      <c r="D133"/>
      <c r="E133"/>
      <c r="F133"/>
      <c r="G133"/>
      <c r="H133"/>
      <c r="I133"/>
      <c r="J133" s="121" t="s">
        <v>71</v>
      </c>
      <c r="K133" s="121" t="s">
        <v>71</v>
      </c>
      <c r="L133" s="121" t="s">
        <v>71</v>
      </c>
      <c r="M133" s="121" t="s">
        <v>71</v>
      </c>
      <c r="N133" s="121" t="s">
        <v>71</v>
      </c>
      <c r="O133" s="121" t="s">
        <v>71</v>
      </c>
      <c r="P133" s="121" t="s">
        <v>71</v>
      </c>
      <c r="Q133" s="121" t="s">
        <v>71</v>
      </c>
      <c r="R133" s="121" t="s">
        <v>71</v>
      </c>
      <c r="S133" s="121" t="s">
        <v>71</v>
      </c>
      <c r="T133" s="121" t="s">
        <v>71</v>
      </c>
      <c r="U133"/>
      <c r="V133"/>
      <c r="W133"/>
      <c r="X133"/>
      <c r="Y133"/>
      <c r="Z133"/>
      <c r="AA133"/>
      <c r="AB133"/>
      <c r="AC133"/>
      <c r="AD133" s="41"/>
      <c r="AE133" s="41"/>
      <c r="AF133" s="41"/>
      <c r="AG133" s="41"/>
      <c r="AH133" s="41"/>
      <c r="AI133" s="41"/>
      <c r="AJ133" s="41"/>
      <c r="AK133" s="41"/>
      <c r="AL133" s="93"/>
      <c r="AM133" s="41"/>
      <c r="AN133"/>
      <c r="AP133"/>
      <c r="AQ133"/>
      <c r="AZ133"/>
      <c r="BA133"/>
      <c r="BB133"/>
    </row>
    <row r="134" spans="1:54" x14ac:dyDescent="0.3">
      <c r="A134"/>
      <c r="B134"/>
      <c r="C134"/>
      <c r="D134"/>
      <c r="E134"/>
      <c r="F134"/>
      <c r="G134"/>
      <c r="H134"/>
      <c r="I134"/>
      <c r="J134" s="121" t="s">
        <v>71</v>
      </c>
      <c r="K134" s="121" t="s">
        <v>71</v>
      </c>
      <c r="L134" s="121" t="s">
        <v>71</v>
      </c>
      <c r="M134" s="121" t="s">
        <v>71</v>
      </c>
      <c r="N134" s="121" t="s">
        <v>71</v>
      </c>
      <c r="O134" s="121" t="s">
        <v>71</v>
      </c>
      <c r="P134" s="121" t="s">
        <v>71</v>
      </c>
      <c r="Q134" s="121" t="s">
        <v>71</v>
      </c>
      <c r="R134" s="121" t="s">
        <v>71</v>
      </c>
      <c r="S134" s="121" t="s">
        <v>71</v>
      </c>
      <c r="T134" s="121" t="s">
        <v>71</v>
      </c>
      <c r="U134"/>
      <c r="V134"/>
      <c r="W134"/>
      <c r="X134"/>
      <c r="Y134"/>
      <c r="Z134"/>
      <c r="AA134"/>
      <c r="AB134"/>
      <c r="AC134"/>
      <c r="AD134" s="41"/>
      <c r="AE134" s="41"/>
      <c r="AF134" s="41"/>
      <c r="AG134" s="41"/>
      <c r="AH134" s="41"/>
      <c r="AI134" s="41"/>
      <c r="AJ134" s="41"/>
      <c r="AK134" s="41"/>
      <c r="AL134" s="93"/>
      <c r="AM134" s="41"/>
      <c r="AN134"/>
      <c r="AP134"/>
      <c r="AQ134"/>
      <c r="AZ134"/>
      <c r="BA134"/>
      <c r="BB134"/>
    </row>
    <row r="135" spans="1:54" x14ac:dyDescent="0.3">
      <c r="A135"/>
      <c r="B135"/>
      <c r="C135"/>
      <c r="D135"/>
      <c r="E135"/>
      <c r="F135"/>
      <c r="G135"/>
      <c r="H135"/>
      <c r="I135"/>
      <c r="J135" s="121" t="s">
        <v>71</v>
      </c>
      <c r="K135" s="121" t="s">
        <v>71</v>
      </c>
      <c r="L135" s="121" t="s">
        <v>71</v>
      </c>
      <c r="M135" s="121" t="s">
        <v>71</v>
      </c>
      <c r="N135" s="121" t="s">
        <v>71</v>
      </c>
      <c r="O135" s="121" t="s">
        <v>71</v>
      </c>
      <c r="P135" s="121" t="s">
        <v>71</v>
      </c>
      <c r="Q135" s="121" t="s">
        <v>71</v>
      </c>
      <c r="R135" s="121" t="s">
        <v>71</v>
      </c>
      <c r="S135" s="121" t="s">
        <v>71</v>
      </c>
      <c r="T135" s="121" t="s">
        <v>71</v>
      </c>
      <c r="U135"/>
      <c r="V135"/>
      <c r="W135"/>
      <c r="X135"/>
      <c r="Y135"/>
      <c r="Z135"/>
      <c r="AA135"/>
      <c r="AB135"/>
      <c r="AC135"/>
      <c r="AD135" s="41"/>
      <c r="AE135" s="41"/>
      <c r="AF135" s="41"/>
      <c r="AG135" s="41"/>
      <c r="AH135" s="41"/>
      <c r="AI135" s="41"/>
      <c r="AJ135" s="41"/>
      <c r="AK135" s="41"/>
      <c r="AL135" s="93"/>
      <c r="AM135" s="41"/>
      <c r="AN135"/>
      <c r="AP135"/>
      <c r="AQ135"/>
      <c r="AZ135"/>
      <c r="BA135"/>
      <c r="BB135"/>
    </row>
    <row r="136" spans="1:54" x14ac:dyDescent="0.3">
      <c r="A136"/>
      <c r="B136"/>
      <c r="C136"/>
      <c r="D136"/>
      <c r="E136"/>
      <c r="F136"/>
      <c r="G136"/>
      <c r="H136"/>
      <c r="I136"/>
      <c r="J136" s="121" t="s">
        <v>71</v>
      </c>
      <c r="K136" s="121" t="s">
        <v>71</v>
      </c>
      <c r="L136" s="121" t="s">
        <v>71</v>
      </c>
      <c r="M136" s="121" t="s">
        <v>71</v>
      </c>
      <c r="N136" s="121" t="s">
        <v>71</v>
      </c>
      <c r="O136" s="121" t="s">
        <v>71</v>
      </c>
      <c r="P136" s="121" t="s">
        <v>71</v>
      </c>
      <c r="Q136" s="121" t="s">
        <v>71</v>
      </c>
      <c r="R136" s="121" t="s">
        <v>71</v>
      </c>
      <c r="S136" s="121" t="s">
        <v>71</v>
      </c>
      <c r="T136" s="121" t="s">
        <v>71</v>
      </c>
      <c r="U136"/>
      <c r="V136"/>
      <c r="W136"/>
      <c r="X136"/>
      <c r="Y136"/>
      <c r="Z136"/>
      <c r="AA136"/>
      <c r="AB136"/>
      <c r="AC136"/>
      <c r="AD136" s="41"/>
      <c r="AE136" s="41"/>
      <c r="AF136" s="41"/>
      <c r="AG136" s="41"/>
      <c r="AH136" s="41"/>
      <c r="AI136" s="41"/>
      <c r="AJ136" s="41"/>
      <c r="AK136" s="41"/>
      <c r="AL136" s="93"/>
      <c r="AM136" s="41"/>
      <c r="AN136"/>
      <c r="AP136"/>
      <c r="AQ136"/>
      <c r="AZ136"/>
      <c r="BA136"/>
      <c r="BB136"/>
    </row>
    <row r="137" spans="1:54" x14ac:dyDescent="0.3">
      <c r="A137"/>
      <c r="B137"/>
      <c r="C137"/>
      <c r="D137"/>
      <c r="E137"/>
      <c r="F137"/>
      <c r="G137"/>
      <c r="H137"/>
      <c r="I137"/>
      <c r="J137" s="121" t="s">
        <v>71</v>
      </c>
      <c r="K137" s="121" t="s">
        <v>71</v>
      </c>
      <c r="L137" s="121" t="s">
        <v>71</v>
      </c>
      <c r="M137" s="121" t="s">
        <v>71</v>
      </c>
      <c r="N137" s="121" t="s">
        <v>71</v>
      </c>
      <c r="O137" s="121" t="s">
        <v>71</v>
      </c>
      <c r="P137" s="121" t="s">
        <v>71</v>
      </c>
      <c r="Q137" s="121" t="s">
        <v>71</v>
      </c>
      <c r="R137" s="121" t="s">
        <v>71</v>
      </c>
      <c r="S137" s="121" t="s">
        <v>71</v>
      </c>
      <c r="T137" s="121" t="s">
        <v>71</v>
      </c>
      <c r="U137"/>
      <c r="V137"/>
      <c r="W137"/>
      <c r="X137"/>
      <c r="Y137"/>
      <c r="Z137"/>
      <c r="AA137"/>
      <c r="AB137"/>
      <c r="AC137"/>
      <c r="AD137" s="41"/>
      <c r="AE137" s="41"/>
      <c r="AF137" s="41"/>
      <c r="AG137" s="41"/>
      <c r="AH137" s="41"/>
      <c r="AI137" s="41"/>
      <c r="AJ137" s="41"/>
      <c r="AK137" s="41"/>
      <c r="AL137" s="93"/>
      <c r="AM137" s="41"/>
      <c r="AN137"/>
      <c r="AP137"/>
      <c r="AQ137"/>
      <c r="AZ137"/>
      <c r="BA137"/>
      <c r="BB137"/>
    </row>
    <row r="138" spans="1:54" x14ac:dyDescent="0.3">
      <c r="A138"/>
      <c r="B138"/>
      <c r="C138"/>
      <c r="D138"/>
      <c r="E138"/>
      <c r="F138"/>
      <c r="G138"/>
      <c r="H138"/>
      <c r="I138"/>
      <c r="J138" s="121" t="s">
        <v>71</v>
      </c>
      <c r="K138" s="121" t="s">
        <v>71</v>
      </c>
      <c r="L138" s="121" t="s">
        <v>71</v>
      </c>
      <c r="M138" s="121" t="s">
        <v>71</v>
      </c>
      <c r="N138" s="121" t="s">
        <v>71</v>
      </c>
      <c r="O138" s="121" t="s">
        <v>71</v>
      </c>
      <c r="P138" s="121" t="s">
        <v>71</v>
      </c>
      <c r="Q138" s="121" t="s">
        <v>71</v>
      </c>
      <c r="R138" s="121" t="s">
        <v>71</v>
      </c>
      <c r="S138" s="121" t="s">
        <v>71</v>
      </c>
      <c r="T138" s="121" t="s">
        <v>71</v>
      </c>
      <c r="U138"/>
      <c r="V138"/>
      <c r="W138"/>
      <c r="X138"/>
      <c r="Y138"/>
      <c r="Z138"/>
      <c r="AA138"/>
      <c r="AB138"/>
      <c r="AC138"/>
      <c r="AD138" s="41"/>
      <c r="AE138" s="41"/>
      <c r="AF138" s="41"/>
      <c r="AG138" s="41"/>
      <c r="AH138" s="41"/>
      <c r="AI138" s="41"/>
      <c r="AJ138" s="41"/>
      <c r="AK138" s="41"/>
      <c r="AL138" s="93"/>
      <c r="AM138" s="41"/>
      <c r="AN138"/>
      <c r="AP138"/>
      <c r="AQ138"/>
      <c r="AZ138"/>
      <c r="BA138"/>
      <c r="BB138"/>
    </row>
    <row r="139" spans="1:54" x14ac:dyDescent="0.3">
      <c r="A139"/>
      <c r="B139"/>
      <c r="C139"/>
      <c r="D139"/>
      <c r="E139"/>
      <c r="F139"/>
      <c r="G139"/>
      <c r="H139"/>
      <c r="I139"/>
      <c r="J139" s="121" t="s">
        <v>71</v>
      </c>
      <c r="K139" s="121" t="s">
        <v>71</v>
      </c>
      <c r="L139" s="121" t="s">
        <v>71</v>
      </c>
      <c r="M139" s="121" t="s">
        <v>71</v>
      </c>
      <c r="N139" s="121" t="s">
        <v>71</v>
      </c>
      <c r="O139" s="121" t="s">
        <v>71</v>
      </c>
      <c r="P139" s="121" t="s">
        <v>71</v>
      </c>
      <c r="Q139" s="121" t="s">
        <v>71</v>
      </c>
      <c r="R139" s="121" t="s">
        <v>71</v>
      </c>
      <c r="S139" s="121" t="s">
        <v>71</v>
      </c>
      <c r="T139" s="121" t="s">
        <v>71</v>
      </c>
      <c r="U139"/>
      <c r="V139"/>
      <c r="W139"/>
      <c r="X139"/>
      <c r="Y139"/>
      <c r="Z139"/>
      <c r="AA139"/>
      <c r="AB139"/>
      <c r="AC139"/>
      <c r="AD139" s="41"/>
      <c r="AE139" s="41"/>
      <c r="AF139" s="41"/>
      <c r="AG139" s="41"/>
      <c r="AH139" s="41"/>
      <c r="AI139" s="41"/>
      <c r="AJ139" s="41"/>
      <c r="AK139" s="41"/>
      <c r="AL139" s="93"/>
      <c r="AM139" s="41"/>
      <c r="AN139"/>
      <c r="AP139"/>
      <c r="AQ139"/>
      <c r="AZ139"/>
      <c r="BA139"/>
      <c r="BB139"/>
    </row>
    <row r="140" spans="1:54" x14ac:dyDescent="0.3">
      <c r="A140"/>
      <c r="B140"/>
      <c r="C140"/>
      <c r="D140"/>
      <c r="E140"/>
      <c r="F140"/>
      <c r="G140"/>
      <c r="H140"/>
      <c r="I140"/>
      <c r="J140" s="121" t="s">
        <v>71</v>
      </c>
      <c r="K140" s="121" t="s">
        <v>71</v>
      </c>
      <c r="L140" s="121" t="s">
        <v>71</v>
      </c>
      <c r="M140" s="121" t="s">
        <v>71</v>
      </c>
      <c r="N140" s="121" t="s">
        <v>71</v>
      </c>
      <c r="O140" s="121" t="s">
        <v>71</v>
      </c>
      <c r="P140" s="121" t="s">
        <v>71</v>
      </c>
      <c r="Q140" s="121" t="s">
        <v>71</v>
      </c>
      <c r="R140" s="121" t="s">
        <v>71</v>
      </c>
      <c r="S140" s="121" t="s">
        <v>71</v>
      </c>
      <c r="T140" s="121" t="s">
        <v>71</v>
      </c>
      <c r="U140"/>
      <c r="V140"/>
      <c r="W140"/>
      <c r="X140"/>
      <c r="Y140"/>
      <c r="Z140"/>
      <c r="AA140"/>
      <c r="AB140"/>
      <c r="AC140"/>
      <c r="AD140" s="41"/>
      <c r="AE140" s="41"/>
      <c r="AF140" s="41"/>
      <c r="AG140" s="41"/>
      <c r="AH140" s="41"/>
      <c r="AI140" s="41"/>
      <c r="AJ140" s="41"/>
      <c r="AK140" s="41"/>
      <c r="AL140" s="93"/>
      <c r="AM140" s="41"/>
      <c r="AN140"/>
      <c r="AP140"/>
      <c r="AQ140"/>
      <c r="AZ140"/>
      <c r="BA140"/>
      <c r="BB140"/>
    </row>
    <row r="141" spans="1:54" x14ac:dyDescent="0.3">
      <c r="A141"/>
      <c r="B141"/>
      <c r="C141"/>
      <c r="D141"/>
      <c r="E141"/>
      <c r="F141"/>
      <c r="G141"/>
      <c r="H141"/>
      <c r="I141"/>
      <c r="J141" s="121" t="s">
        <v>71</v>
      </c>
      <c r="K141" s="121" t="s">
        <v>71</v>
      </c>
      <c r="L141" s="121" t="s">
        <v>71</v>
      </c>
      <c r="M141" s="121" t="s">
        <v>71</v>
      </c>
      <c r="N141" s="121" t="s">
        <v>71</v>
      </c>
      <c r="O141" s="121" t="s">
        <v>71</v>
      </c>
      <c r="P141" s="121" t="s">
        <v>71</v>
      </c>
      <c r="Q141" s="121" t="s">
        <v>71</v>
      </c>
      <c r="R141" s="121" t="s">
        <v>71</v>
      </c>
      <c r="S141" s="121" t="s">
        <v>71</v>
      </c>
      <c r="T141" s="121" t="s">
        <v>71</v>
      </c>
      <c r="U141"/>
      <c r="V141"/>
      <c r="W141"/>
      <c r="X141"/>
      <c r="Y141"/>
      <c r="Z141"/>
      <c r="AA141"/>
      <c r="AB141"/>
      <c r="AC141"/>
      <c r="AD141" s="41"/>
      <c r="AE141" s="41"/>
      <c r="AF141" s="41"/>
      <c r="AG141" s="41"/>
      <c r="AH141" s="41"/>
      <c r="AI141" s="41"/>
      <c r="AJ141" s="41"/>
      <c r="AK141" s="41"/>
      <c r="AL141" s="93"/>
      <c r="AM141" s="41"/>
      <c r="AN141"/>
      <c r="AP141"/>
      <c r="AQ141"/>
      <c r="AZ141"/>
      <c r="BA141"/>
      <c r="BB141"/>
    </row>
    <row r="142" spans="1:54" x14ac:dyDescent="0.3">
      <c r="A142"/>
      <c r="B142"/>
      <c r="C142"/>
      <c r="D142"/>
      <c r="E142"/>
      <c r="F142"/>
      <c r="G142"/>
      <c r="H142"/>
      <c r="I142"/>
      <c r="J142" s="121" t="s">
        <v>71</v>
      </c>
      <c r="K142" s="121" t="s">
        <v>71</v>
      </c>
      <c r="L142" s="121" t="s">
        <v>71</v>
      </c>
      <c r="M142" s="121" t="s">
        <v>71</v>
      </c>
      <c r="N142" s="121" t="s">
        <v>71</v>
      </c>
      <c r="O142" s="121" t="s">
        <v>71</v>
      </c>
      <c r="P142" s="121" t="s">
        <v>71</v>
      </c>
      <c r="Q142" s="121" t="s">
        <v>71</v>
      </c>
      <c r="R142" s="121" t="s">
        <v>71</v>
      </c>
      <c r="S142" s="121" t="s">
        <v>71</v>
      </c>
      <c r="T142" s="121" t="s">
        <v>71</v>
      </c>
      <c r="U142"/>
      <c r="V142"/>
      <c r="W142"/>
      <c r="X142"/>
      <c r="Y142"/>
      <c r="Z142"/>
      <c r="AA142"/>
      <c r="AB142"/>
      <c r="AC142"/>
      <c r="AD142" s="41"/>
      <c r="AE142" s="41"/>
      <c r="AF142" s="41"/>
      <c r="AG142" s="41"/>
      <c r="AH142" s="41"/>
      <c r="AI142" s="41"/>
      <c r="AJ142" s="41"/>
      <c r="AK142" s="41"/>
      <c r="AL142" s="93"/>
      <c r="AM142" s="41"/>
      <c r="AN142"/>
      <c r="AP142"/>
      <c r="AQ142"/>
      <c r="AZ142"/>
      <c r="BA142"/>
      <c r="BB142"/>
    </row>
    <row r="143" spans="1:54" x14ac:dyDescent="0.3">
      <c r="A143"/>
      <c r="B143"/>
      <c r="C143"/>
      <c r="D143"/>
      <c r="E143"/>
      <c r="F143"/>
      <c r="G143"/>
      <c r="H143"/>
      <c r="I143"/>
      <c r="J143" s="121" t="s">
        <v>71</v>
      </c>
      <c r="K143" s="121" t="s">
        <v>71</v>
      </c>
      <c r="L143" s="121" t="s">
        <v>71</v>
      </c>
      <c r="M143" s="121" t="s">
        <v>71</v>
      </c>
      <c r="N143" s="121" t="s">
        <v>71</v>
      </c>
      <c r="O143" s="121" t="s">
        <v>71</v>
      </c>
      <c r="P143" s="121" t="s">
        <v>71</v>
      </c>
      <c r="Q143" s="121" t="s">
        <v>71</v>
      </c>
      <c r="R143" s="121" t="s">
        <v>71</v>
      </c>
      <c r="S143" s="121" t="s">
        <v>71</v>
      </c>
      <c r="T143" s="121" t="s">
        <v>71</v>
      </c>
      <c r="U143"/>
      <c r="V143"/>
      <c r="W143"/>
      <c r="X143"/>
      <c r="Y143"/>
      <c r="Z143"/>
      <c r="AA143"/>
      <c r="AB143"/>
      <c r="AC143"/>
      <c r="AD143" s="41"/>
      <c r="AE143" s="41"/>
      <c r="AF143" s="41"/>
      <c r="AG143" s="41"/>
      <c r="AH143" s="41"/>
      <c r="AI143" s="41"/>
      <c r="AJ143" s="41"/>
      <c r="AK143" s="41"/>
      <c r="AL143" s="93"/>
      <c r="AM143" s="41"/>
      <c r="AN143"/>
      <c r="AP143"/>
      <c r="AQ143"/>
      <c r="AZ143"/>
      <c r="BA143"/>
      <c r="BB143"/>
    </row>
    <row r="144" spans="1:54" x14ac:dyDescent="0.3">
      <c r="A144"/>
      <c r="B144"/>
      <c r="C144"/>
      <c r="D144"/>
      <c r="E144"/>
      <c r="F144"/>
      <c r="G144"/>
      <c r="H144"/>
      <c r="I144"/>
      <c r="J144" s="121" t="s">
        <v>71</v>
      </c>
      <c r="K144" s="121" t="s">
        <v>71</v>
      </c>
      <c r="L144" s="121" t="s">
        <v>71</v>
      </c>
      <c r="M144" s="121" t="s">
        <v>71</v>
      </c>
      <c r="N144" s="121" t="s">
        <v>71</v>
      </c>
      <c r="O144" s="121" t="s">
        <v>71</v>
      </c>
      <c r="P144" s="121" t="s">
        <v>71</v>
      </c>
      <c r="Q144" s="121" t="s">
        <v>71</v>
      </c>
      <c r="R144" s="121" t="s">
        <v>71</v>
      </c>
      <c r="S144" s="121" t="s">
        <v>71</v>
      </c>
      <c r="T144" s="121" t="s">
        <v>71</v>
      </c>
      <c r="U144"/>
      <c r="V144"/>
      <c r="W144"/>
      <c r="X144"/>
      <c r="Y144"/>
      <c r="Z144"/>
      <c r="AA144"/>
      <c r="AB144"/>
      <c r="AC144"/>
      <c r="AD144" s="41"/>
      <c r="AE144" s="41"/>
      <c r="AF144" s="41"/>
      <c r="AG144" s="41"/>
      <c r="AH144" s="41"/>
      <c r="AI144" s="41"/>
      <c r="AJ144" s="41"/>
      <c r="AK144" s="41"/>
      <c r="AL144" s="93"/>
      <c r="AM144" s="41"/>
      <c r="AN144"/>
      <c r="AP144"/>
      <c r="AQ144"/>
      <c r="AZ144"/>
      <c r="BA144"/>
      <c r="BB144"/>
    </row>
    <row r="145" spans="1:54" x14ac:dyDescent="0.3">
      <c r="A145"/>
      <c r="B145"/>
      <c r="C145"/>
      <c r="D145"/>
      <c r="E145"/>
      <c r="F145"/>
      <c r="G145"/>
      <c r="H145"/>
      <c r="I145"/>
      <c r="J145" s="121" t="s">
        <v>71</v>
      </c>
      <c r="K145" s="121" t="s">
        <v>71</v>
      </c>
      <c r="L145" s="121" t="s">
        <v>71</v>
      </c>
      <c r="M145" s="121" t="s">
        <v>71</v>
      </c>
      <c r="N145" s="121" t="s">
        <v>71</v>
      </c>
      <c r="O145" s="121" t="s">
        <v>71</v>
      </c>
      <c r="P145" s="121" t="s">
        <v>71</v>
      </c>
      <c r="Q145" s="121" t="s">
        <v>71</v>
      </c>
      <c r="R145" s="121" t="s">
        <v>71</v>
      </c>
      <c r="S145" s="121" t="s">
        <v>71</v>
      </c>
      <c r="T145" s="121" t="s">
        <v>71</v>
      </c>
      <c r="U145"/>
      <c r="V145"/>
      <c r="W145"/>
      <c r="X145"/>
      <c r="Y145"/>
      <c r="Z145"/>
      <c r="AA145"/>
      <c r="AB145"/>
      <c r="AC145"/>
      <c r="AD145" s="41"/>
      <c r="AE145" s="41"/>
      <c r="AF145" s="41"/>
      <c r="AG145" s="41"/>
      <c r="AH145" s="41"/>
      <c r="AI145" s="41"/>
      <c r="AJ145" s="41"/>
      <c r="AK145" s="41"/>
      <c r="AL145" s="93"/>
      <c r="AM145" s="41"/>
      <c r="AN145"/>
      <c r="AP145"/>
      <c r="AQ145"/>
      <c r="AZ145"/>
      <c r="BA145"/>
      <c r="BB145"/>
    </row>
    <row r="146" spans="1:54" x14ac:dyDescent="0.3">
      <c r="A146"/>
      <c r="B146"/>
      <c r="C146"/>
      <c r="D146"/>
      <c r="E146"/>
      <c r="F146"/>
      <c r="G146"/>
      <c r="H146"/>
      <c r="I146"/>
      <c r="J146" s="121" t="s">
        <v>71</v>
      </c>
      <c r="K146" s="121" t="s">
        <v>71</v>
      </c>
      <c r="L146" s="121" t="s">
        <v>71</v>
      </c>
      <c r="M146" s="121" t="s">
        <v>71</v>
      </c>
      <c r="N146" s="121" t="s">
        <v>71</v>
      </c>
      <c r="O146" s="121" t="s">
        <v>71</v>
      </c>
      <c r="P146" s="121" t="s">
        <v>71</v>
      </c>
      <c r="Q146" s="121" t="s">
        <v>71</v>
      </c>
      <c r="R146" s="121" t="s">
        <v>71</v>
      </c>
      <c r="S146" s="121" t="s">
        <v>71</v>
      </c>
      <c r="T146" s="121" t="s">
        <v>71</v>
      </c>
      <c r="U146"/>
      <c r="V146"/>
      <c r="W146"/>
      <c r="X146"/>
      <c r="Y146"/>
      <c r="Z146"/>
      <c r="AA146"/>
      <c r="AB146"/>
      <c r="AC146"/>
      <c r="AD146" s="41"/>
      <c r="AE146" s="41"/>
      <c r="AF146" s="41"/>
      <c r="AG146" s="41"/>
      <c r="AH146" s="41"/>
      <c r="AI146" s="41"/>
      <c r="AJ146" s="41"/>
      <c r="AK146" s="41"/>
      <c r="AL146" s="93"/>
      <c r="AM146" s="41"/>
      <c r="AN146"/>
      <c r="AP146"/>
      <c r="AQ146"/>
      <c r="AZ146"/>
      <c r="BA146"/>
      <c r="BB146"/>
    </row>
    <row r="147" spans="1:54" x14ac:dyDescent="0.3">
      <c r="A147"/>
      <c r="B147"/>
      <c r="C147"/>
      <c r="D147"/>
      <c r="E147"/>
      <c r="F147"/>
      <c r="G147"/>
      <c r="H147"/>
      <c r="I147"/>
      <c r="J147" s="121" t="s">
        <v>71</v>
      </c>
      <c r="K147" s="121" t="s">
        <v>71</v>
      </c>
      <c r="L147" s="121" t="s">
        <v>71</v>
      </c>
      <c r="M147" s="121" t="s">
        <v>71</v>
      </c>
      <c r="N147" s="121" t="s">
        <v>71</v>
      </c>
      <c r="O147" s="121" t="s">
        <v>71</v>
      </c>
      <c r="P147" s="121" t="s">
        <v>71</v>
      </c>
      <c r="Q147" s="121" t="s">
        <v>71</v>
      </c>
      <c r="R147" s="121" t="s">
        <v>71</v>
      </c>
      <c r="S147" s="121" t="s">
        <v>71</v>
      </c>
      <c r="T147" s="121" t="s">
        <v>71</v>
      </c>
      <c r="U147"/>
      <c r="V147"/>
      <c r="W147"/>
      <c r="X147"/>
      <c r="Y147"/>
      <c r="Z147"/>
      <c r="AA147"/>
      <c r="AB147"/>
      <c r="AC147"/>
      <c r="AD147" s="41" t="s">
        <v>71</v>
      </c>
      <c r="AE147" s="41" t="s">
        <v>71</v>
      </c>
      <c r="AF147" s="41" t="s">
        <v>71</v>
      </c>
      <c r="AG147" s="41" t="s">
        <v>71</v>
      </c>
      <c r="AH147" s="41" t="s">
        <v>71</v>
      </c>
      <c r="AI147" s="41" t="s">
        <v>71</v>
      </c>
      <c r="AJ147" s="41" t="s">
        <v>71</v>
      </c>
      <c r="AK147" s="41" t="s">
        <v>71</v>
      </c>
      <c r="AL147" s="93" t="s">
        <v>71</v>
      </c>
      <c r="AM147" s="41" t="s">
        <v>71</v>
      </c>
      <c r="AN147"/>
      <c r="AP147"/>
      <c r="AQ147"/>
      <c r="AZ147"/>
      <c r="BA147"/>
      <c r="BB147"/>
    </row>
    <row r="148" spans="1:54" x14ac:dyDescent="0.3">
      <c r="A148"/>
      <c r="B148"/>
      <c r="C148"/>
      <c r="D148"/>
      <c r="E148"/>
      <c r="F148"/>
      <c r="G148"/>
      <c r="H148"/>
      <c r="I148"/>
      <c r="J148" s="121" t="s">
        <v>71</v>
      </c>
      <c r="K148" s="121" t="s">
        <v>71</v>
      </c>
      <c r="L148" s="121" t="s">
        <v>71</v>
      </c>
      <c r="M148" s="121" t="s">
        <v>71</v>
      </c>
      <c r="N148" s="121" t="s">
        <v>71</v>
      </c>
      <c r="O148" s="121" t="s">
        <v>71</v>
      </c>
      <c r="P148" s="121" t="s">
        <v>71</v>
      </c>
      <c r="Q148" s="121" t="s">
        <v>71</v>
      </c>
      <c r="R148" s="121" t="s">
        <v>71</v>
      </c>
      <c r="S148" s="121" t="s">
        <v>71</v>
      </c>
      <c r="T148" s="121" t="s">
        <v>71</v>
      </c>
      <c r="U148"/>
      <c r="V148"/>
      <c r="W148"/>
      <c r="X148"/>
      <c r="Y148"/>
      <c r="Z148"/>
      <c r="AA148"/>
      <c r="AB148"/>
      <c r="AC148"/>
      <c r="AD148" s="41" t="s">
        <v>71</v>
      </c>
      <c r="AE148" s="41" t="s">
        <v>71</v>
      </c>
      <c r="AF148" s="41" t="s">
        <v>71</v>
      </c>
      <c r="AG148" s="41" t="s">
        <v>71</v>
      </c>
      <c r="AH148" s="41" t="s">
        <v>71</v>
      </c>
      <c r="AI148" s="41" t="s">
        <v>71</v>
      </c>
      <c r="AJ148" s="41" t="s">
        <v>71</v>
      </c>
      <c r="AK148" s="41" t="s">
        <v>71</v>
      </c>
      <c r="AL148" s="93" t="s">
        <v>71</v>
      </c>
      <c r="AM148" s="41" t="s">
        <v>71</v>
      </c>
      <c r="AN148"/>
      <c r="AP148"/>
      <c r="AQ148"/>
      <c r="AZ148"/>
      <c r="BA148"/>
      <c r="BB148"/>
    </row>
    <row r="149" spans="1:54" x14ac:dyDescent="0.3">
      <c r="A149"/>
      <c r="B149"/>
      <c r="C149"/>
      <c r="D149"/>
      <c r="E149"/>
      <c r="F149"/>
      <c r="G149"/>
      <c r="H149"/>
      <c r="I149"/>
      <c r="J149" s="121" t="s">
        <v>71</v>
      </c>
      <c r="K149" s="121" t="s">
        <v>71</v>
      </c>
      <c r="L149" s="121" t="s">
        <v>71</v>
      </c>
      <c r="M149" s="121" t="s">
        <v>71</v>
      </c>
      <c r="N149" s="121" t="s">
        <v>71</v>
      </c>
      <c r="O149" s="121" t="s">
        <v>71</v>
      </c>
      <c r="P149" s="121" t="s">
        <v>71</v>
      </c>
      <c r="Q149" s="121" t="s">
        <v>71</v>
      </c>
      <c r="R149" s="121" t="s">
        <v>71</v>
      </c>
      <c r="S149" s="121" t="s">
        <v>71</v>
      </c>
      <c r="T149" s="121" t="s">
        <v>71</v>
      </c>
      <c r="U149"/>
      <c r="V149"/>
      <c r="W149"/>
      <c r="X149"/>
      <c r="Y149"/>
      <c r="Z149"/>
      <c r="AA149"/>
      <c r="AB149"/>
      <c r="AC149"/>
      <c r="AD149" s="41" t="s">
        <v>71</v>
      </c>
      <c r="AE149" s="41" t="s">
        <v>71</v>
      </c>
      <c r="AF149" s="41" t="s">
        <v>71</v>
      </c>
      <c r="AG149" s="41" t="s">
        <v>71</v>
      </c>
      <c r="AH149" s="41" t="s">
        <v>71</v>
      </c>
      <c r="AI149" s="41" t="s">
        <v>71</v>
      </c>
      <c r="AJ149" s="41" t="s">
        <v>71</v>
      </c>
      <c r="AK149" s="41" t="s">
        <v>71</v>
      </c>
      <c r="AL149" s="93" t="s">
        <v>71</v>
      </c>
      <c r="AM149" s="41" t="s">
        <v>71</v>
      </c>
      <c r="AN149"/>
      <c r="AP149"/>
      <c r="AQ149"/>
      <c r="AZ149"/>
      <c r="BA149"/>
      <c r="BB149"/>
    </row>
    <row r="150" spans="1:54" x14ac:dyDescent="0.3">
      <c r="A150"/>
      <c r="B150"/>
      <c r="C150"/>
      <c r="D150"/>
      <c r="E150"/>
      <c r="F150"/>
      <c r="G150"/>
      <c r="H150"/>
      <c r="I150"/>
      <c r="J150" s="121" t="s">
        <v>71</v>
      </c>
      <c r="K150" s="121" t="s">
        <v>71</v>
      </c>
      <c r="L150" s="121" t="s">
        <v>71</v>
      </c>
      <c r="M150" s="121" t="s">
        <v>71</v>
      </c>
      <c r="N150" s="121" t="s">
        <v>71</v>
      </c>
      <c r="O150" s="121" t="s">
        <v>71</v>
      </c>
      <c r="P150" s="121" t="s">
        <v>71</v>
      </c>
      <c r="Q150" s="121" t="s">
        <v>71</v>
      </c>
      <c r="R150" s="121" t="s">
        <v>71</v>
      </c>
      <c r="S150" s="121" t="s">
        <v>71</v>
      </c>
      <c r="T150" s="121" t="s">
        <v>71</v>
      </c>
      <c r="U150"/>
      <c r="V150"/>
      <c r="W150"/>
      <c r="X150"/>
      <c r="Y150"/>
      <c r="Z150"/>
      <c r="AA150"/>
      <c r="AB150"/>
      <c r="AC150"/>
      <c r="AD150" s="41" t="s">
        <v>71</v>
      </c>
      <c r="AE150" s="41" t="s">
        <v>71</v>
      </c>
      <c r="AF150" s="41" t="s">
        <v>71</v>
      </c>
      <c r="AG150" s="41" t="s">
        <v>71</v>
      </c>
      <c r="AH150" s="41" t="s">
        <v>71</v>
      </c>
      <c r="AI150" s="41" t="s">
        <v>71</v>
      </c>
      <c r="AJ150" s="41" t="s">
        <v>71</v>
      </c>
      <c r="AK150" s="41" t="s">
        <v>71</v>
      </c>
      <c r="AL150" s="93" t="s">
        <v>71</v>
      </c>
      <c r="AM150" s="41" t="s">
        <v>71</v>
      </c>
      <c r="AN150"/>
      <c r="AP150"/>
      <c r="AQ150"/>
      <c r="AZ150"/>
      <c r="BA150"/>
      <c r="BB150"/>
    </row>
    <row r="151" spans="1:54" x14ac:dyDescent="0.3">
      <c r="A151"/>
      <c r="B151"/>
      <c r="C151"/>
      <c r="D151"/>
      <c r="E151"/>
      <c r="F151"/>
      <c r="G151"/>
      <c r="H151"/>
      <c r="I151"/>
      <c r="J151" s="121" t="s">
        <v>71</v>
      </c>
      <c r="K151" s="121" t="s">
        <v>71</v>
      </c>
      <c r="L151" s="121" t="s">
        <v>71</v>
      </c>
      <c r="M151" s="121" t="s">
        <v>71</v>
      </c>
      <c r="N151" s="121" t="s">
        <v>71</v>
      </c>
      <c r="O151" s="121" t="s">
        <v>71</v>
      </c>
      <c r="P151" s="121" t="s">
        <v>71</v>
      </c>
      <c r="Q151" s="121" t="s">
        <v>71</v>
      </c>
      <c r="R151" s="121" t="s">
        <v>71</v>
      </c>
      <c r="S151" s="121" t="s">
        <v>71</v>
      </c>
      <c r="T151" s="121" t="s">
        <v>71</v>
      </c>
      <c r="U151"/>
      <c r="V151"/>
      <c r="W151"/>
      <c r="X151"/>
      <c r="Y151"/>
      <c r="Z151"/>
      <c r="AA151"/>
      <c r="AB151"/>
      <c r="AC151"/>
      <c r="AD151" s="41" t="s">
        <v>71</v>
      </c>
      <c r="AE151" s="41" t="s">
        <v>71</v>
      </c>
      <c r="AF151" s="41" t="s">
        <v>71</v>
      </c>
      <c r="AG151" s="41" t="s">
        <v>71</v>
      </c>
      <c r="AH151" s="41" t="s">
        <v>71</v>
      </c>
      <c r="AI151" s="41" t="s">
        <v>71</v>
      </c>
      <c r="AJ151" s="41" t="s">
        <v>71</v>
      </c>
      <c r="AK151" s="41" t="s">
        <v>71</v>
      </c>
      <c r="AL151" s="93" t="s">
        <v>71</v>
      </c>
      <c r="AM151" s="41" t="s">
        <v>71</v>
      </c>
      <c r="AN151"/>
      <c r="AP151"/>
      <c r="AQ151"/>
      <c r="AZ151"/>
      <c r="BA151"/>
      <c r="BB151"/>
    </row>
    <row r="152" spans="1:54" x14ac:dyDescent="0.3">
      <c r="A152"/>
      <c r="B152"/>
      <c r="C152"/>
      <c r="D152"/>
      <c r="E152"/>
      <c r="F152"/>
      <c r="G152"/>
      <c r="H152"/>
      <c r="I152"/>
      <c r="J152" s="121" t="s">
        <v>71</v>
      </c>
      <c r="K152" s="121" t="s">
        <v>71</v>
      </c>
      <c r="L152" s="121" t="s">
        <v>71</v>
      </c>
      <c r="M152" s="121" t="s">
        <v>71</v>
      </c>
      <c r="N152" s="121" t="s">
        <v>71</v>
      </c>
      <c r="O152" s="121" t="s">
        <v>71</v>
      </c>
      <c r="P152" s="121" t="s">
        <v>71</v>
      </c>
      <c r="Q152" s="121" t="s">
        <v>71</v>
      </c>
      <c r="R152" s="121" t="s">
        <v>71</v>
      </c>
      <c r="S152" s="121" t="s">
        <v>71</v>
      </c>
      <c r="T152" s="121" t="s">
        <v>71</v>
      </c>
      <c r="U152"/>
      <c r="V152"/>
      <c r="W152"/>
      <c r="X152"/>
      <c r="Y152"/>
      <c r="Z152"/>
      <c r="AA152"/>
      <c r="AB152"/>
      <c r="AC152"/>
      <c r="AD152" s="41" t="s">
        <v>71</v>
      </c>
      <c r="AE152" s="41" t="s">
        <v>71</v>
      </c>
      <c r="AF152" s="41" t="s">
        <v>71</v>
      </c>
      <c r="AG152" s="41" t="s">
        <v>71</v>
      </c>
      <c r="AH152" s="41" t="s">
        <v>71</v>
      </c>
      <c r="AI152" s="41" t="s">
        <v>71</v>
      </c>
      <c r="AJ152" s="41" t="s">
        <v>71</v>
      </c>
      <c r="AK152" s="41" t="s">
        <v>71</v>
      </c>
      <c r="AL152" s="93" t="s">
        <v>71</v>
      </c>
      <c r="AM152" s="41" t="s">
        <v>71</v>
      </c>
      <c r="AN152"/>
      <c r="AP152"/>
      <c r="AQ152"/>
      <c r="AZ152"/>
      <c r="BA152"/>
      <c r="BB152"/>
    </row>
    <row r="153" spans="1:54" x14ac:dyDescent="0.3">
      <c r="A153"/>
      <c r="B153"/>
      <c r="C153"/>
      <c r="D153"/>
      <c r="E153"/>
      <c r="F153"/>
      <c r="G153"/>
      <c r="H153"/>
      <c r="I153"/>
      <c r="J153" s="121" t="s">
        <v>71</v>
      </c>
      <c r="K153" s="121" t="s">
        <v>71</v>
      </c>
      <c r="L153" s="121" t="s">
        <v>71</v>
      </c>
      <c r="M153" s="121" t="s">
        <v>71</v>
      </c>
      <c r="N153" s="121" t="s">
        <v>71</v>
      </c>
      <c r="O153" s="121" t="s">
        <v>71</v>
      </c>
      <c r="P153" s="121" t="s">
        <v>71</v>
      </c>
      <c r="Q153" s="121" t="s">
        <v>71</v>
      </c>
      <c r="R153" s="121" t="s">
        <v>71</v>
      </c>
      <c r="S153" s="121" t="s">
        <v>71</v>
      </c>
      <c r="T153" s="121" t="s">
        <v>71</v>
      </c>
      <c r="U153"/>
      <c r="V153"/>
      <c r="W153"/>
      <c r="X153"/>
      <c r="Y153"/>
      <c r="Z153"/>
      <c r="AA153"/>
      <c r="AB153"/>
      <c r="AC153"/>
      <c r="AD153" s="41" t="s">
        <v>71</v>
      </c>
      <c r="AE153" s="41" t="s">
        <v>71</v>
      </c>
      <c r="AF153" s="41" t="s">
        <v>71</v>
      </c>
      <c r="AG153" s="41" t="s">
        <v>71</v>
      </c>
      <c r="AH153" s="41" t="s">
        <v>71</v>
      </c>
      <c r="AI153" s="41" t="s">
        <v>71</v>
      </c>
      <c r="AJ153" s="41" t="s">
        <v>71</v>
      </c>
      <c r="AK153" s="41" t="s">
        <v>71</v>
      </c>
      <c r="AL153" s="93" t="s">
        <v>71</v>
      </c>
      <c r="AM153" s="41" t="s">
        <v>71</v>
      </c>
      <c r="AN153"/>
      <c r="AP153"/>
      <c r="AQ153"/>
      <c r="AZ153"/>
      <c r="BA153"/>
      <c r="BB153"/>
    </row>
    <row r="154" spans="1:54" x14ac:dyDescent="0.3">
      <c r="A154"/>
      <c r="B154"/>
      <c r="C154"/>
      <c r="D154"/>
      <c r="E154"/>
      <c r="F154"/>
      <c r="G154"/>
      <c r="H154"/>
      <c r="I154"/>
      <c r="J154" s="121" t="s">
        <v>71</v>
      </c>
      <c r="K154" s="121" t="s">
        <v>71</v>
      </c>
      <c r="L154" s="121" t="s">
        <v>71</v>
      </c>
      <c r="M154" s="121" t="s">
        <v>71</v>
      </c>
      <c r="N154" s="121" t="s">
        <v>71</v>
      </c>
      <c r="O154" s="121" t="s">
        <v>71</v>
      </c>
      <c r="P154" s="121" t="s">
        <v>71</v>
      </c>
      <c r="Q154" s="121" t="s">
        <v>71</v>
      </c>
      <c r="R154" s="121" t="s">
        <v>71</v>
      </c>
      <c r="S154" s="121" t="s">
        <v>71</v>
      </c>
      <c r="T154" s="121" t="s">
        <v>71</v>
      </c>
      <c r="U154"/>
      <c r="V154"/>
      <c r="W154"/>
      <c r="X154"/>
      <c r="Y154"/>
      <c r="Z154"/>
      <c r="AA154"/>
      <c r="AB154"/>
      <c r="AC154"/>
      <c r="AD154" s="41" t="s">
        <v>71</v>
      </c>
      <c r="AE154" s="41" t="s">
        <v>71</v>
      </c>
      <c r="AF154" s="41" t="s">
        <v>71</v>
      </c>
      <c r="AG154" s="41" t="s">
        <v>71</v>
      </c>
      <c r="AH154" s="41" t="s">
        <v>71</v>
      </c>
      <c r="AI154" s="41" t="s">
        <v>71</v>
      </c>
      <c r="AJ154" s="41" t="s">
        <v>71</v>
      </c>
      <c r="AK154" s="41" t="s">
        <v>71</v>
      </c>
      <c r="AL154" s="93" t="s">
        <v>71</v>
      </c>
      <c r="AM154" s="41" t="s">
        <v>71</v>
      </c>
      <c r="AN154"/>
      <c r="AP154"/>
      <c r="AQ154"/>
      <c r="AZ154"/>
      <c r="BA154"/>
      <c r="BB154"/>
    </row>
    <row r="155" spans="1:54" x14ac:dyDescent="0.3">
      <c r="A155"/>
      <c r="B155"/>
      <c r="C155"/>
      <c r="D155"/>
      <c r="E155"/>
      <c r="F155"/>
      <c r="G155"/>
      <c r="H155"/>
      <c r="I155"/>
      <c r="J155" s="121" t="s">
        <v>71</v>
      </c>
      <c r="K155" s="121" t="s">
        <v>71</v>
      </c>
      <c r="L155" s="121" t="s">
        <v>71</v>
      </c>
      <c r="M155" s="121" t="s">
        <v>71</v>
      </c>
      <c r="N155" s="121" t="s">
        <v>71</v>
      </c>
      <c r="O155" s="121" t="s">
        <v>71</v>
      </c>
      <c r="P155" s="121" t="s">
        <v>71</v>
      </c>
      <c r="Q155" s="121" t="s">
        <v>71</v>
      </c>
      <c r="R155" s="121" t="s">
        <v>71</v>
      </c>
      <c r="S155" s="121" t="s">
        <v>71</v>
      </c>
      <c r="T155" s="121" t="s">
        <v>71</v>
      </c>
      <c r="U155"/>
      <c r="V155"/>
      <c r="W155"/>
      <c r="X155"/>
      <c r="Y155"/>
      <c r="Z155"/>
      <c r="AA155"/>
      <c r="AB155"/>
      <c r="AC155"/>
      <c r="AD155" s="41" t="s">
        <v>71</v>
      </c>
      <c r="AE155" s="41" t="s">
        <v>71</v>
      </c>
      <c r="AF155" s="41" t="s">
        <v>71</v>
      </c>
      <c r="AG155" s="41" t="s">
        <v>71</v>
      </c>
      <c r="AH155" s="41" t="s">
        <v>71</v>
      </c>
      <c r="AI155" s="41" t="s">
        <v>71</v>
      </c>
      <c r="AJ155" s="41" t="s">
        <v>71</v>
      </c>
      <c r="AK155" s="41" t="s">
        <v>71</v>
      </c>
      <c r="AL155" s="93" t="s">
        <v>71</v>
      </c>
      <c r="AM155" s="41" t="s">
        <v>71</v>
      </c>
      <c r="AN155"/>
      <c r="AP155"/>
      <c r="AQ155"/>
      <c r="AZ155"/>
      <c r="BA155"/>
      <c r="BB155"/>
    </row>
    <row r="156" spans="1:54" x14ac:dyDescent="0.3">
      <c r="A156"/>
      <c r="B156"/>
      <c r="C156"/>
      <c r="D156"/>
      <c r="E156"/>
      <c r="F156"/>
      <c r="G156"/>
      <c r="H156"/>
      <c r="I156"/>
      <c r="J156" s="121" t="s">
        <v>71</v>
      </c>
      <c r="K156" s="121" t="s">
        <v>71</v>
      </c>
      <c r="L156" s="121" t="s">
        <v>71</v>
      </c>
      <c r="M156" s="121" t="s">
        <v>71</v>
      </c>
      <c r="N156" s="121" t="s">
        <v>71</v>
      </c>
      <c r="O156" s="121" t="s">
        <v>71</v>
      </c>
      <c r="P156" s="121" t="s">
        <v>71</v>
      </c>
      <c r="Q156" s="121" t="s">
        <v>71</v>
      </c>
      <c r="R156" s="121" t="s">
        <v>71</v>
      </c>
      <c r="S156" s="121" t="s">
        <v>71</v>
      </c>
      <c r="T156" s="121" t="s">
        <v>71</v>
      </c>
      <c r="U156"/>
      <c r="V156"/>
      <c r="W156"/>
      <c r="X156"/>
      <c r="Y156"/>
      <c r="Z156"/>
      <c r="AA156"/>
      <c r="AB156"/>
      <c r="AC156"/>
      <c r="AD156" s="41" t="s">
        <v>71</v>
      </c>
      <c r="AE156" s="41" t="s">
        <v>71</v>
      </c>
      <c r="AF156" s="41" t="s">
        <v>71</v>
      </c>
      <c r="AG156" s="41" t="s">
        <v>71</v>
      </c>
      <c r="AH156" s="41" t="s">
        <v>71</v>
      </c>
      <c r="AI156" s="41" t="s">
        <v>71</v>
      </c>
      <c r="AJ156" s="41" t="s">
        <v>71</v>
      </c>
      <c r="AK156" s="41" t="s">
        <v>71</v>
      </c>
      <c r="AL156" s="93" t="s">
        <v>71</v>
      </c>
      <c r="AM156" s="41" t="s">
        <v>71</v>
      </c>
      <c r="AN156"/>
      <c r="AP156"/>
      <c r="AQ156"/>
      <c r="AZ156"/>
      <c r="BA156"/>
      <c r="BB156"/>
    </row>
    <row r="157" spans="1:54" x14ac:dyDescent="0.3">
      <c r="A157"/>
      <c r="B157"/>
      <c r="C157"/>
      <c r="D157"/>
      <c r="E157"/>
      <c r="F157"/>
      <c r="G157"/>
      <c r="H157"/>
      <c r="I157"/>
      <c r="J157" s="121" t="s">
        <v>71</v>
      </c>
      <c r="K157" s="121" t="s">
        <v>71</v>
      </c>
      <c r="L157" s="121" t="s">
        <v>71</v>
      </c>
      <c r="M157" s="121" t="s">
        <v>71</v>
      </c>
      <c r="N157" s="121" t="s">
        <v>71</v>
      </c>
      <c r="O157" s="121" t="s">
        <v>71</v>
      </c>
      <c r="P157" s="121" t="s">
        <v>71</v>
      </c>
      <c r="Q157" s="121" t="s">
        <v>71</v>
      </c>
      <c r="R157" s="121" t="s">
        <v>71</v>
      </c>
      <c r="S157" s="121" t="s">
        <v>71</v>
      </c>
      <c r="T157" s="121" t="s">
        <v>71</v>
      </c>
      <c r="U157"/>
      <c r="V157"/>
      <c r="W157"/>
      <c r="X157"/>
      <c r="Y157"/>
      <c r="Z157"/>
      <c r="AA157"/>
      <c r="AB157"/>
      <c r="AC157"/>
      <c r="AD157" s="41" t="s">
        <v>71</v>
      </c>
      <c r="AE157" s="41" t="s">
        <v>71</v>
      </c>
      <c r="AF157" s="41" t="s">
        <v>71</v>
      </c>
      <c r="AG157" s="41" t="s">
        <v>71</v>
      </c>
      <c r="AH157" s="41" t="s">
        <v>71</v>
      </c>
      <c r="AI157" s="41" t="s">
        <v>71</v>
      </c>
      <c r="AJ157" s="41" t="s">
        <v>71</v>
      </c>
      <c r="AK157" s="41" t="s">
        <v>71</v>
      </c>
      <c r="AL157" s="93" t="s">
        <v>71</v>
      </c>
      <c r="AM157" s="41" t="s">
        <v>71</v>
      </c>
      <c r="AN157"/>
      <c r="AP157"/>
      <c r="AQ157"/>
      <c r="AZ157"/>
      <c r="BA157"/>
      <c r="BB157"/>
    </row>
    <row r="158" spans="1:54" x14ac:dyDescent="0.3">
      <c r="A158"/>
      <c r="B158"/>
      <c r="C158"/>
      <c r="D158"/>
      <c r="E158"/>
      <c r="F158"/>
      <c r="G158"/>
      <c r="H158"/>
      <c r="I158"/>
      <c r="J158" s="121" t="s">
        <v>71</v>
      </c>
      <c r="K158" s="121" t="s">
        <v>71</v>
      </c>
      <c r="L158" s="121" t="s">
        <v>71</v>
      </c>
      <c r="M158" s="121" t="s">
        <v>71</v>
      </c>
      <c r="N158" s="121" t="s">
        <v>71</v>
      </c>
      <c r="O158" s="121" t="s">
        <v>71</v>
      </c>
      <c r="P158" s="121" t="s">
        <v>71</v>
      </c>
      <c r="Q158" s="121" t="s">
        <v>71</v>
      </c>
      <c r="R158" s="121" t="s">
        <v>71</v>
      </c>
      <c r="S158" s="121" t="s">
        <v>71</v>
      </c>
      <c r="T158" s="121" t="s">
        <v>71</v>
      </c>
      <c r="U158"/>
      <c r="V158"/>
      <c r="W158"/>
      <c r="X158"/>
      <c r="Y158"/>
      <c r="Z158"/>
      <c r="AA158"/>
      <c r="AB158"/>
      <c r="AC158"/>
      <c r="AD158" s="41" t="s">
        <v>71</v>
      </c>
      <c r="AE158" s="41" t="s">
        <v>71</v>
      </c>
      <c r="AF158" s="41" t="s">
        <v>71</v>
      </c>
      <c r="AG158" s="41" t="s">
        <v>71</v>
      </c>
      <c r="AH158" s="41" t="s">
        <v>71</v>
      </c>
      <c r="AI158" s="41" t="s">
        <v>71</v>
      </c>
      <c r="AJ158" s="41" t="s">
        <v>71</v>
      </c>
      <c r="AK158" s="41" t="s">
        <v>71</v>
      </c>
      <c r="AL158" s="93" t="s">
        <v>71</v>
      </c>
      <c r="AM158" s="41" t="s">
        <v>71</v>
      </c>
      <c r="AN158"/>
      <c r="AP158"/>
      <c r="AQ158"/>
      <c r="AZ158"/>
      <c r="BA158"/>
      <c r="BB158"/>
    </row>
    <row r="159" spans="1:54" x14ac:dyDescent="0.3">
      <c r="A159"/>
      <c r="B159"/>
      <c r="C159"/>
      <c r="D159"/>
      <c r="E159"/>
      <c r="F159"/>
      <c r="G159"/>
      <c r="H159"/>
      <c r="I159"/>
      <c r="J159" s="121" t="s">
        <v>71</v>
      </c>
      <c r="K159" s="121" t="s">
        <v>71</v>
      </c>
      <c r="L159" s="121" t="s">
        <v>71</v>
      </c>
      <c r="M159" s="121" t="s">
        <v>71</v>
      </c>
      <c r="N159" s="121" t="s">
        <v>71</v>
      </c>
      <c r="O159" s="121" t="s">
        <v>71</v>
      </c>
      <c r="P159" s="121" t="s">
        <v>71</v>
      </c>
      <c r="Q159" s="121" t="s">
        <v>71</v>
      </c>
      <c r="R159" s="121" t="s">
        <v>71</v>
      </c>
      <c r="S159" s="121" t="s">
        <v>71</v>
      </c>
      <c r="T159" s="121" t="s">
        <v>71</v>
      </c>
      <c r="U159"/>
      <c r="V159"/>
      <c r="W159"/>
      <c r="X159"/>
      <c r="Y159"/>
      <c r="Z159"/>
      <c r="AA159"/>
      <c r="AB159"/>
      <c r="AC159"/>
      <c r="AD159" s="41" t="s">
        <v>71</v>
      </c>
      <c r="AE159" s="41" t="s">
        <v>71</v>
      </c>
      <c r="AF159" s="41" t="s">
        <v>71</v>
      </c>
      <c r="AG159" s="41" t="s">
        <v>71</v>
      </c>
      <c r="AH159" s="41" t="s">
        <v>71</v>
      </c>
      <c r="AI159" s="41" t="s">
        <v>71</v>
      </c>
      <c r="AJ159" s="41" t="s">
        <v>71</v>
      </c>
      <c r="AK159" s="41" t="s">
        <v>71</v>
      </c>
      <c r="AL159" s="93" t="s">
        <v>71</v>
      </c>
      <c r="AM159" s="41" t="s">
        <v>71</v>
      </c>
      <c r="AN159"/>
      <c r="AP159"/>
      <c r="AQ159"/>
      <c r="AZ159"/>
      <c r="BA159"/>
      <c r="BB159"/>
    </row>
    <row r="160" spans="1:54" x14ac:dyDescent="0.3">
      <c r="A160"/>
      <c r="B160"/>
      <c r="C160"/>
      <c r="D160"/>
      <c r="E160"/>
      <c r="F160"/>
      <c r="G160"/>
      <c r="H160"/>
      <c r="I160"/>
      <c r="J160" s="121" t="s">
        <v>71</v>
      </c>
      <c r="K160" s="121" t="s">
        <v>71</v>
      </c>
      <c r="L160" s="121" t="s">
        <v>71</v>
      </c>
      <c r="M160" s="121" t="s">
        <v>71</v>
      </c>
      <c r="N160" s="121" t="s">
        <v>71</v>
      </c>
      <c r="O160" s="121" t="s">
        <v>71</v>
      </c>
      <c r="P160" s="121" t="s">
        <v>71</v>
      </c>
      <c r="Q160" s="121" t="s">
        <v>71</v>
      </c>
      <c r="R160" s="121" t="s">
        <v>71</v>
      </c>
      <c r="S160" s="121" t="s">
        <v>71</v>
      </c>
      <c r="T160" s="121" t="s">
        <v>71</v>
      </c>
      <c r="U160"/>
      <c r="V160"/>
      <c r="W160"/>
      <c r="X160"/>
      <c r="Y160"/>
      <c r="Z160"/>
      <c r="AA160"/>
      <c r="AB160"/>
      <c r="AC160"/>
      <c r="AD160" s="41" t="s">
        <v>71</v>
      </c>
      <c r="AE160" s="41" t="s">
        <v>71</v>
      </c>
      <c r="AF160" s="41" t="s">
        <v>71</v>
      </c>
      <c r="AG160" s="41" t="s">
        <v>71</v>
      </c>
      <c r="AH160" s="41" t="s">
        <v>71</v>
      </c>
      <c r="AI160" s="41" t="s">
        <v>71</v>
      </c>
      <c r="AJ160" s="41" t="s">
        <v>71</v>
      </c>
      <c r="AK160" s="41" t="s">
        <v>71</v>
      </c>
      <c r="AL160" s="93" t="s">
        <v>71</v>
      </c>
      <c r="AM160" s="41" t="s">
        <v>71</v>
      </c>
      <c r="AN160"/>
      <c r="AP160"/>
      <c r="AQ160"/>
      <c r="AZ160"/>
      <c r="BA160"/>
      <c r="BB160"/>
    </row>
    <row r="161" spans="1:54" x14ac:dyDescent="0.3">
      <c r="A161"/>
      <c r="B161"/>
      <c r="C161"/>
      <c r="D161"/>
      <c r="E161"/>
      <c r="F161"/>
      <c r="G161"/>
      <c r="H161"/>
      <c r="I161"/>
      <c r="J161" s="121" t="s">
        <v>71</v>
      </c>
      <c r="K161" s="121" t="s">
        <v>71</v>
      </c>
      <c r="L161" s="121" t="s">
        <v>71</v>
      </c>
      <c r="M161" s="121" t="s">
        <v>71</v>
      </c>
      <c r="N161" s="121" t="s">
        <v>71</v>
      </c>
      <c r="O161" s="121" t="s">
        <v>71</v>
      </c>
      <c r="P161" s="121" t="s">
        <v>71</v>
      </c>
      <c r="Q161" s="121" t="s">
        <v>71</v>
      </c>
      <c r="R161" s="121" t="s">
        <v>71</v>
      </c>
      <c r="S161" s="121" t="s">
        <v>71</v>
      </c>
      <c r="T161" s="121" t="s">
        <v>71</v>
      </c>
      <c r="U161"/>
      <c r="V161"/>
      <c r="W161"/>
      <c r="X161"/>
      <c r="Y161"/>
      <c r="Z161"/>
      <c r="AA161"/>
      <c r="AB161"/>
      <c r="AC161"/>
      <c r="AD161" s="41" t="s">
        <v>71</v>
      </c>
      <c r="AE161" s="41" t="s">
        <v>71</v>
      </c>
      <c r="AF161" s="41" t="s">
        <v>71</v>
      </c>
      <c r="AG161" s="41" t="s">
        <v>71</v>
      </c>
      <c r="AH161" s="41" t="s">
        <v>71</v>
      </c>
      <c r="AI161" s="41" t="s">
        <v>71</v>
      </c>
      <c r="AJ161" s="41" t="s">
        <v>71</v>
      </c>
      <c r="AK161" s="41" t="s">
        <v>71</v>
      </c>
      <c r="AL161" s="93" t="s">
        <v>71</v>
      </c>
      <c r="AM161" s="41" t="s">
        <v>71</v>
      </c>
      <c r="AN161"/>
      <c r="AP161"/>
      <c r="AQ161"/>
      <c r="AZ161"/>
      <c r="BA161"/>
      <c r="BB161"/>
    </row>
    <row r="162" spans="1:54" x14ac:dyDescent="0.3">
      <c r="A162"/>
      <c r="B162"/>
      <c r="C162"/>
      <c r="D162"/>
      <c r="E162"/>
      <c r="F162"/>
      <c r="G162"/>
      <c r="H162"/>
      <c r="I162"/>
      <c r="J162" s="121" t="s">
        <v>71</v>
      </c>
      <c r="K162" s="121" t="s">
        <v>71</v>
      </c>
      <c r="L162" s="121" t="s">
        <v>71</v>
      </c>
      <c r="M162" s="121" t="s">
        <v>71</v>
      </c>
      <c r="N162" s="121" t="s">
        <v>71</v>
      </c>
      <c r="O162" s="121" t="s">
        <v>71</v>
      </c>
      <c r="P162" s="121" t="s">
        <v>71</v>
      </c>
      <c r="Q162" s="121" t="s">
        <v>71</v>
      </c>
      <c r="R162" s="121" t="s">
        <v>71</v>
      </c>
      <c r="S162" s="121" t="s">
        <v>71</v>
      </c>
      <c r="T162" s="121" t="s">
        <v>71</v>
      </c>
      <c r="U162"/>
      <c r="V162"/>
      <c r="W162"/>
      <c r="X162"/>
      <c r="Y162"/>
      <c r="Z162"/>
      <c r="AA162"/>
      <c r="AB162"/>
      <c r="AC162"/>
      <c r="AD162" s="41" t="s">
        <v>71</v>
      </c>
      <c r="AE162" s="41" t="s">
        <v>71</v>
      </c>
      <c r="AF162" s="41" t="s">
        <v>71</v>
      </c>
      <c r="AG162" s="41" t="s">
        <v>71</v>
      </c>
      <c r="AH162" s="41" t="s">
        <v>71</v>
      </c>
      <c r="AI162" s="41" t="s">
        <v>71</v>
      </c>
      <c r="AJ162" s="41" t="s">
        <v>71</v>
      </c>
      <c r="AK162" s="41" t="s">
        <v>71</v>
      </c>
      <c r="AL162" s="93" t="s">
        <v>71</v>
      </c>
      <c r="AM162" s="41" t="s">
        <v>71</v>
      </c>
      <c r="AN162"/>
      <c r="AP162"/>
      <c r="AQ162"/>
      <c r="AZ162"/>
      <c r="BA162"/>
      <c r="BB162"/>
    </row>
    <row r="163" spans="1:54" x14ac:dyDescent="0.3">
      <c r="A163"/>
      <c r="B163"/>
      <c r="C163"/>
      <c r="D163"/>
      <c r="E163"/>
      <c r="F163"/>
      <c r="G163"/>
      <c r="H163"/>
      <c r="I163"/>
      <c r="J163" s="121" t="s">
        <v>71</v>
      </c>
      <c r="K163" s="121" t="s">
        <v>71</v>
      </c>
      <c r="L163" s="121" t="s">
        <v>71</v>
      </c>
      <c r="M163" s="121" t="s">
        <v>71</v>
      </c>
      <c r="N163" s="121" t="s">
        <v>71</v>
      </c>
      <c r="O163" s="121" t="s">
        <v>71</v>
      </c>
      <c r="P163" s="121" t="s">
        <v>71</v>
      </c>
      <c r="Q163" s="121" t="s">
        <v>71</v>
      </c>
      <c r="R163" s="121" t="s">
        <v>71</v>
      </c>
      <c r="S163" s="121" t="s">
        <v>71</v>
      </c>
      <c r="T163" s="121" t="s">
        <v>71</v>
      </c>
      <c r="U163"/>
      <c r="V163"/>
      <c r="W163"/>
      <c r="X163"/>
      <c r="Y163"/>
      <c r="Z163"/>
      <c r="AA163"/>
      <c r="AB163"/>
      <c r="AC163"/>
      <c r="AD163" s="41" t="s">
        <v>71</v>
      </c>
      <c r="AE163" s="41" t="s">
        <v>71</v>
      </c>
      <c r="AF163" s="41" t="s">
        <v>71</v>
      </c>
      <c r="AG163" s="41" t="s">
        <v>71</v>
      </c>
      <c r="AH163" s="41" t="s">
        <v>71</v>
      </c>
      <c r="AI163" s="41" t="s">
        <v>71</v>
      </c>
      <c r="AJ163" s="41" t="s">
        <v>71</v>
      </c>
      <c r="AK163" s="41" t="s">
        <v>71</v>
      </c>
      <c r="AL163" s="93" t="s">
        <v>71</v>
      </c>
      <c r="AM163" s="41" t="s">
        <v>71</v>
      </c>
      <c r="AN163"/>
      <c r="AP163"/>
      <c r="AQ163"/>
      <c r="AZ163"/>
      <c r="BA163"/>
      <c r="BB163"/>
    </row>
    <row r="164" spans="1:54" x14ac:dyDescent="0.3">
      <c r="A164"/>
      <c r="B164"/>
      <c r="C164"/>
      <c r="D164"/>
      <c r="E164"/>
      <c r="F164"/>
      <c r="G164"/>
      <c r="H164"/>
      <c r="I164"/>
      <c r="J164" s="121" t="s">
        <v>71</v>
      </c>
      <c r="K164" s="121" t="s">
        <v>71</v>
      </c>
      <c r="L164" s="121" t="s">
        <v>71</v>
      </c>
      <c r="M164" s="121" t="s">
        <v>71</v>
      </c>
      <c r="N164" s="121" t="s">
        <v>71</v>
      </c>
      <c r="O164" s="121" t="s">
        <v>71</v>
      </c>
      <c r="P164" s="121" t="s">
        <v>71</v>
      </c>
      <c r="Q164" s="121" t="s">
        <v>71</v>
      </c>
      <c r="R164" s="121" t="s">
        <v>71</v>
      </c>
      <c r="S164" s="121" t="s">
        <v>71</v>
      </c>
      <c r="T164" s="121" t="s">
        <v>71</v>
      </c>
      <c r="U164"/>
      <c r="V164"/>
      <c r="W164"/>
      <c r="X164"/>
      <c r="Y164"/>
      <c r="Z164"/>
      <c r="AA164"/>
      <c r="AB164"/>
      <c r="AC164"/>
      <c r="AD164" s="41" t="s">
        <v>71</v>
      </c>
      <c r="AE164" s="41" t="s">
        <v>71</v>
      </c>
      <c r="AF164" s="41" t="s">
        <v>71</v>
      </c>
      <c r="AG164" s="41" t="s">
        <v>71</v>
      </c>
      <c r="AH164" s="41" t="s">
        <v>71</v>
      </c>
      <c r="AI164" s="41" t="s">
        <v>71</v>
      </c>
      <c r="AJ164" s="41" t="s">
        <v>71</v>
      </c>
      <c r="AK164" s="41" t="s">
        <v>71</v>
      </c>
      <c r="AL164" s="93" t="s">
        <v>71</v>
      </c>
      <c r="AM164" s="41" t="s">
        <v>71</v>
      </c>
      <c r="AN164"/>
      <c r="AP164"/>
      <c r="AQ164"/>
      <c r="AZ164"/>
      <c r="BA164"/>
      <c r="BB164"/>
    </row>
    <row r="165" spans="1:54" x14ac:dyDescent="0.3">
      <c r="A165"/>
      <c r="B165"/>
      <c r="C165"/>
      <c r="D165"/>
      <c r="E165"/>
      <c r="F165"/>
      <c r="G165"/>
      <c r="H165"/>
      <c r="I165"/>
      <c r="J165" s="121" t="s">
        <v>71</v>
      </c>
      <c r="K165" s="121" t="s">
        <v>71</v>
      </c>
      <c r="L165" s="121" t="s">
        <v>71</v>
      </c>
      <c r="M165" s="121" t="s">
        <v>71</v>
      </c>
      <c r="N165" s="121" t="s">
        <v>71</v>
      </c>
      <c r="O165" s="121" t="s">
        <v>71</v>
      </c>
      <c r="P165" s="121" t="s">
        <v>71</v>
      </c>
      <c r="Q165" s="121" t="s">
        <v>71</v>
      </c>
      <c r="R165" s="121" t="s">
        <v>71</v>
      </c>
      <c r="S165" s="121" t="s">
        <v>71</v>
      </c>
      <c r="T165" s="121" t="s">
        <v>71</v>
      </c>
      <c r="U165"/>
      <c r="V165"/>
      <c r="W165"/>
      <c r="X165"/>
      <c r="Y165"/>
      <c r="Z165"/>
      <c r="AA165"/>
      <c r="AB165"/>
      <c r="AC165"/>
      <c r="AD165" s="41" t="s">
        <v>71</v>
      </c>
      <c r="AE165" s="41" t="s">
        <v>71</v>
      </c>
      <c r="AF165" s="41" t="s">
        <v>71</v>
      </c>
      <c r="AG165" s="41" t="s">
        <v>71</v>
      </c>
      <c r="AH165" s="41" t="s">
        <v>71</v>
      </c>
      <c r="AI165" s="41" t="s">
        <v>71</v>
      </c>
      <c r="AJ165" s="41" t="s">
        <v>71</v>
      </c>
      <c r="AK165" s="41" t="s">
        <v>71</v>
      </c>
      <c r="AL165" s="93" t="s">
        <v>71</v>
      </c>
      <c r="AM165" s="41" t="s">
        <v>71</v>
      </c>
      <c r="AN165"/>
      <c r="AP165"/>
      <c r="AQ165"/>
      <c r="AZ165"/>
      <c r="BA165"/>
      <c r="BB165"/>
    </row>
    <row r="166" spans="1:54" x14ac:dyDescent="0.3">
      <c r="A166"/>
      <c r="B166"/>
      <c r="C166"/>
      <c r="D166"/>
      <c r="E166"/>
      <c r="F166"/>
      <c r="G166"/>
      <c r="H166"/>
      <c r="I166"/>
      <c r="J166" s="121" t="s">
        <v>71</v>
      </c>
      <c r="K166" s="121" t="s">
        <v>71</v>
      </c>
      <c r="L166" s="121" t="s">
        <v>71</v>
      </c>
      <c r="M166" s="121" t="s">
        <v>71</v>
      </c>
      <c r="N166" s="121" t="s">
        <v>71</v>
      </c>
      <c r="O166" s="121" t="s">
        <v>71</v>
      </c>
      <c r="P166" s="121" t="s">
        <v>71</v>
      </c>
      <c r="Q166" s="121" t="s">
        <v>71</v>
      </c>
      <c r="R166" s="121" t="s">
        <v>71</v>
      </c>
      <c r="S166" s="121" t="s">
        <v>71</v>
      </c>
      <c r="T166" s="121" t="s">
        <v>71</v>
      </c>
      <c r="U166"/>
      <c r="V166"/>
      <c r="W166"/>
      <c r="X166"/>
      <c r="Y166"/>
      <c r="Z166"/>
      <c r="AA166"/>
      <c r="AB166"/>
      <c r="AC166"/>
      <c r="AD166" s="41" t="s">
        <v>71</v>
      </c>
      <c r="AE166" s="41" t="s">
        <v>71</v>
      </c>
      <c r="AF166" s="41" t="s">
        <v>71</v>
      </c>
      <c r="AG166" s="41" t="s">
        <v>71</v>
      </c>
      <c r="AH166" s="41" t="s">
        <v>71</v>
      </c>
      <c r="AI166" s="41" t="s">
        <v>71</v>
      </c>
      <c r="AJ166" s="41" t="s">
        <v>71</v>
      </c>
      <c r="AK166" s="41" t="s">
        <v>71</v>
      </c>
      <c r="AL166" s="93" t="s">
        <v>71</v>
      </c>
      <c r="AM166" s="41" t="s">
        <v>71</v>
      </c>
      <c r="AN166"/>
      <c r="AP166"/>
      <c r="AQ166"/>
      <c r="AZ166"/>
      <c r="BA166"/>
      <c r="BB166"/>
    </row>
    <row r="167" spans="1:54" x14ac:dyDescent="0.3">
      <c r="A167"/>
      <c r="B167"/>
      <c r="C167"/>
      <c r="D167"/>
      <c r="E167"/>
      <c r="F167"/>
      <c r="G167"/>
      <c r="H167"/>
      <c r="I167"/>
      <c r="J167" s="121" t="s">
        <v>71</v>
      </c>
      <c r="K167" s="121" t="s">
        <v>71</v>
      </c>
      <c r="L167" s="121" t="s">
        <v>71</v>
      </c>
      <c r="M167" s="121" t="s">
        <v>71</v>
      </c>
      <c r="N167" s="121" t="s">
        <v>71</v>
      </c>
      <c r="O167" s="121" t="s">
        <v>71</v>
      </c>
      <c r="P167" s="121" t="s">
        <v>71</v>
      </c>
      <c r="Q167" s="121" t="s">
        <v>71</v>
      </c>
      <c r="R167" s="121" t="s">
        <v>71</v>
      </c>
      <c r="S167" s="121" t="s">
        <v>71</v>
      </c>
      <c r="T167" s="121" t="s">
        <v>71</v>
      </c>
      <c r="U167"/>
      <c r="V167"/>
      <c r="W167"/>
      <c r="X167"/>
      <c r="Y167"/>
      <c r="Z167"/>
      <c r="AA167"/>
      <c r="AB167"/>
      <c r="AC167"/>
      <c r="AD167" s="41" t="s">
        <v>71</v>
      </c>
      <c r="AE167" s="41" t="s">
        <v>71</v>
      </c>
      <c r="AF167" s="41" t="s">
        <v>71</v>
      </c>
      <c r="AG167" s="41" t="s">
        <v>71</v>
      </c>
      <c r="AH167" s="41" t="s">
        <v>71</v>
      </c>
      <c r="AI167" s="41" t="s">
        <v>71</v>
      </c>
      <c r="AJ167" s="41" t="s">
        <v>71</v>
      </c>
      <c r="AK167" s="41" t="s">
        <v>71</v>
      </c>
      <c r="AL167" s="93" t="s">
        <v>71</v>
      </c>
      <c r="AM167" s="41" t="s">
        <v>71</v>
      </c>
      <c r="AN167"/>
      <c r="AP167"/>
      <c r="AQ167"/>
      <c r="AZ167"/>
      <c r="BA167"/>
      <c r="BB167"/>
    </row>
    <row r="168" spans="1:54" x14ac:dyDescent="0.3">
      <c r="A168"/>
      <c r="B168"/>
      <c r="C168"/>
      <c r="D168"/>
      <c r="E168"/>
      <c r="F168"/>
      <c r="G168"/>
      <c r="H168"/>
      <c r="I168"/>
      <c r="J168" s="121" t="s">
        <v>71</v>
      </c>
      <c r="K168" s="121" t="s">
        <v>71</v>
      </c>
      <c r="L168" s="121" t="s">
        <v>71</v>
      </c>
      <c r="M168" s="121" t="s">
        <v>71</v>
      </c>
      <c r="N168" s="121" t="s">
        <v>71</v>
      </c>
      <c r="O168" s="121" t="s">
        <v>71</v>
      </c>
      <c r="P168" s="121" t="s">
        <v>71</v>
      </c>
      <c r="Q168" s="121" t="s">
        <v>71</v>
      </c>
      <c r="R168" s="121" t="s">
        <v>71</v>
      </c>
      <c r="S168" s="121" t="s">
        <v>71</v>
      </c>
      <c r="T168" s="121" t="s">
        <v>71</v>
      </c>
      <c r="U168"/>
      <c r="V168"/>
      <c r="W168"/>
      <c r="X168"/>
      <c r="Y168"/>
      <c r="Z168"/>
      <c r="AA168"/>
      <c r="AB168"/>
      <c r="AC168"/>
      <c r="AD168" s="41" t="s">
        <v>71</v>
      </c>
      <c r="AE168" s="41" t="s">
        <v>71</v>
      </c>
      <c r="AF168" s="41" t="s">
        <v>71</v>
      </c>
      <c r="AG168" s="41" t="s">
        <v>71</v>
      </c>
      <c r="AH168" s="41" t="s">
        <v>71</v>
      </c>
      <c r="AI168" s="41" t="s">
        <v>71</v>
      </c>
      <c r="AJ168" s="41" t="s">
        <v>71</v>
      </c>
      <c r="AK168" s="41" t="s">
        <v>71</v>
      </c>
      <c r="AL168" s="93" t="s">
        <v>71</v>
      </c>
      <c r="AM168" s="41" t="s">
        <v>71</v>
      </c>
      <c r="AN168"/>
      <c r="AP168"/>
      <c r="AQ168"/>
      <c r="AZ168"/>
      <c r="BA168"/>
      <c r="BB168"/>
    </row>
    <row r="169" spans="1:54" x14ac:dyDescent="0.3">
      <c r="A169"/>
      <c r="B169"/>
      <c r="C169"/>
      <c r="D169"/>
      <c r="E169"/>
      <c r="F169"/>
      <c r="G169"/>
      <c r="H169"/>
      <c r="I169"/>
      <c r="J169" s="121" t="s">
        <v>71</v>
      </c>
      <c r="K169" s="121" t="s">
        <v>71</v>
      </c>
      <c r="L169" s="121" t="s">
        <v>71</v>
      </c>
      <c r="M169" s="121" t="s">
        <v>71</v>
      </c>
      <c r="N169" s="121" t="s">
        <v>71</v>
      </c>
      <c r="O169" s="121" t="s">
        <v>71</v>
      </c>
      <c r="P169" s="121" t="s">
        <v>71</v>
      </c>
      <c r="Q169" s="121" t="s">
        <v>71</v>
      </c>
      <c r="R169" s="121" t="s">
        <v>71</v>
      </c>
      <c r="S169" s="121" t="s">
        <v>71</v>
      </c>
      <c r="T169" s="121" t="s">
        <v>71</v>
      </c>
      <c r="U169"/>
      <c r="V169"/>
      <c r="W169"/>
      <c r="X169"/>
      <c r="Y169"/>
      <c r="Z169"/>
      <c r="AA169"/>
      <c r="AB169"/>
      <c r="AC169"/>
      <c r="AD169" s="41" t="s">
        <v>71</v>
      </c>
      <c r="AE169" s="41" t="s">
        <v>71</v>
      </c>
      <c r="AF169" s="41" t="s">
        <v>71</v>
      </c>
      <c r="AG169" s="41" t="s">
        <v>71</v>
      </c>
      <c r="AH169" s="41" t="s">
        <v>71</v>
      </c>
      <c r="AI169" s="41" t="s">
        <v>71</v>
      </c>
      <c r="AJ169" s="41" t="s">
        <v>71</v>
      </c>
      <c r="AK169" s="41" t="s">
        <v>71</v>
      </c>
      <c r="AL169" s="93" t="s">
        <v>71</v>
      </c>
      <c r="AM169" s="41" t="s">
        <v>71</v>
      </c>
      <c r="AN169"/>
      <c r="AP169"/>
      <c r="AQ169"/>
      <c r="AZ169"/>
      <c r="BA169"/>
      <c r="BB169"/>
    </row>
    <row r="170" spans="1:54" x14ac:dyDescent="0.3">
      <c r="A170"/>
      <c r="B170"/>
      <c r="C170"/>
      <c r="D170"/>
      <c r="E170"/>
      <c r="F170"/>
      <c r="G170"/>
      <c r="H170"/>
      <c r="I170"/>
      <c r="J170" s="121" t="s">
        <v>71</v>
      </c>
      <c r="K170" s="121" t="s">
        <v>71</v>
      </c>
      <c r="L170" s="121" t="s">
        <v>71</v>
      </c>
      <c r="M170" s="121" t="s">
        <v>71</v>
      </c>
      <c r="N170" s="121" t="s">
        <v>71</v>
      </c>
      <c r="O170" s="121" t="s">
        <v>71</v>
      </c>
      <c r="P170" s="121" t="s">
        <v>71</v>
      </c>
      <c r="Q170" s="121" t="s">
        <v>71</v>
      </c>
      <c r="R170" s="121" t="s">
        <v>71</v>
      </c>
      <c r="S170" s="121" t="s">
        <v>71</v>
      </c>
      <c r="T170" s="121" t="s">
        <v>71</v>
      </c>
      <c r="U170"/>
      <c r="V170"/>
      <c r="W170"/>
      <c r="X170"/>
      <c r="Y170"/>
      <c r="Z170"/>
      <c r="AA170"/>
      <c r="AB170"/>
      <c r="AC170"/>
      <c r="AD170" s="41" t="s">
        <v>71</v>
      </c>
      <c r="AE170" s="41" t="s">
        <v>71</v>
      </c>
      <c r="AF170" s="41" t="s">
        <v>71</v>
      </c>
      <c r="AG170" s="41" t="s">
        <v>71</v>
      </c>
      <c r="AH170" s="41" t="s">
        <v>71</v>
      </c>
      <c r="AI170" s="41" t="s">
        <v>71</v>
      </c>
      <c r="AJ170" s="41" t="s">
        <v>71</v>
      </c>
      <c r="AK170" s="41" t="s">
        <v>71</v>
      </c>
      <c r="AL170" s="93" t="s">
        <v>71</v>
      </c>
      <c r="AM170" s="41" t="s">
        <v>71</v>
      </c>
      <c r="AN170"/>
      <c r="AP170"/>
      <c r="AQ170"/>
      <c r="AZ170"/>
      <c r="BA170"/>
      <c r="BB170"/>
    </row>
    <row r="171" spans="1:54" x14ac:dyDescent="0.3">
      <c r="A171"/>
      <c r="B171"/>
      <c r="C171"/>
      <c r="D171"/>
      <c r="E171"/>
      <c r="F171"/>
      <c r="G171"/>
      <c r="H171"/>
      <c r="I171"/>
      <c r="J171" s="121" t="s">
        <v>71</v>
      </c>
      <c r="K171" s="121" t="s">
        <v>71</v>
      </c>
      <c r="L171" s="121" t="s">
        <v>71</v>
      </c>
      <c r="M171" s="121" t="s">
        <v>71</v>
      </c>
      <c r="N171" s="121" t="s">
        <v>71</v>
      </c>
      <c r="O171" s="121" t="s">
        <v>71</v>
      </c>
      <c r="P171" s="121" t="s">
        <v>71</v>
      </c>
      <c r="Q171" s="121" t="s">
        <v>71</v>
      </c>
      <c r="R171" s="121" t="s">
        <v>71</v>
      </c>
      <c r="S171" s="121" t="s">
        <v>71</v>
      </c>
      <c r="T171" s="121" t="s">
        <v>71</v>
      </c>
      <c r="U171"/>
      <c r="V171"/>
      <c r="W171"/>
      <c r="X171"/>
      <c r="Y171"/>
      <c r="Z171"/>
      <c r="AA171"/>
      <c r="AB171"/>
      <c r="AC171"/>
      <c r="AD171" s="41" t="s">
        <v>71</v>
      </c>
      <c r="AE171" s="41" t="s">
        <v>71</v>
      </c>
      <c r="AF171" s="41" t="s">
        <v>71</v>
      </c>
      <c r="AG171" s="41" t="s">
        <v>71</v>
      </c>
      <c r="AH171" s="41" t="s">
        <v>71</v>
      </c>
      <c r="AI171" s="41" t="s">
        <v>71</v>
      </c>
      <c r="AJ171" s="41" t="s">
        <v>71</v>
      </c>
      <c r="AK171" s="41" t="s">
        <v>71</v>
      </c>
      <c r="AL171" s="93" t="s">
        <v>71</v>
      </c>
      <c r="AM171" s="41" t="s">
        <v>71</v>
      </c>
      <c r="AN171"/>
      <c r="AP171"/>
      <c r="AQ171"/>
      <c r="AZ171"/>
      <c r="BA171"/>
      <c r="BB171"/>
    </row>
    <row r="172" spans="1:54" x14ac:dyDescent="0.3">
      <c r="A172"/>
      <c r="B172"/>
      <c r="C172"/>
      <c r="D172"/>
      <c r="E172"/>
      <c r="F172"/>
      <c r="G172"/>
      <c r="H172"/>
      <c r="I172"/>
      <c r="J172" s="121" t="s">
        <v>71</v>
      </c>
      <c r="K172" s="121" t="s">
        <v>71</v>
      </c>
      <c r="L172" s="121" t="s">
        <v>71</v>
      </c>
      <c r="M172" s="121" t="s">
        <v>71</v>
      </c>
      <c r="N172" s="121" t="s">
        <v>71</v>
      </c>
      <c r="O172" s="121" t="s">
        <v>71</v>
      </c>
      <c r="P172" s="121" t="s">
        <v>71</v>
      </c>
      <c r="Q172" s="121" t="s">
        <v>71</v>
      </c>
      <c r="R172" s="121" t="s">
        <v>71</v>
      </c>
      <c r="S172" s="121" t="s">
        <v>71</v>
      </c>
      <c r="T172" s="121" t="s">
        <v>71</v>
      </c>
      <c r="U172"/>
      <c r="V172"/>
      <c r="W172"/>
      <c r="X172"/>
      <c r="Y172"/>
      <c r="Z172"/>
      <c r="AA172"/>
      <c r="AB172"/>
      <c r="AC172"/>
      <c r="AD172" s="41" t="s">
        <v>71</v>
      </c>
      <c r="AE172" s="41" t="s">
        <v>71</v>
      </c>
      <c r="AF172" s="41" t="s">
        <v>71</v>
      </c>
      <c r="AG172" s="41" t="s">
        <v>71</v>
      </c>
      <c r="AH172" s="41" t="s">
        <v>71</v>
      </c>
      <c r="AI172" s="41" t="s">
        <v>71</v>
      </c>
      <c r="AJ172" s="41" t="s">
        <v>71</v>
      </c>
      <c r="AK172" s="41" t="s">
        <v>71</v>
      </c>
      <c r="AL172" s="93" t="s">
        <v>71</v>
      </c>
      <c r="AM172" s="41" t="s">
        <v>71</v>
      </c>
      <c r="AN172"/>
      <c r="AP172"/>
      <c r="AQ172"/>
      <c r="AZ172"/>
      <c r="BA172"/>
      <c r="BB172"/>
    </row>
    <row r="173" spans="1:54" x14ac:dyDescent="0.3">
      <c r="A173"/>
      <c r="B173"/>
      <c r="C173"/>
      <c r="D173"/>
      <c r="E173"/>
      <c r="F173"/>
      <c r="G173"/>
      <c r="H173"/>
      <c r="I173"/>
      <c r="J173" s="121" t="s">
        <v>71</v>
      </c>
      <c r="K173" s="121" t="s">
        <v>71</v>
      </c>
      <c r="L173" s="121" t="s">
        <v>71</v>
      </c>
      <c r="M173" s="121" t="s">
        <v>71</v>
      </c>
      <c r="N173" s="121" t="s">
        <v>71</v>
      </c>
      <c r="O173" s="121" t="s">
        <v>71</v>
      </c>
      <c r="P173" s="121" t="s">
        <v>71</v>
      </c>
      <c r="Q173" s="121" t="s">
        <v>71</v>
      </c>
      <c r="R173" s="121" t="s">
        <v>71</v>
      </c>
      <c r="S173" s="121" t="s">
        <v>71</v>
      </c>
      <c r="T173" s="121" t="s">
        <v>71</v>
      </c>
      <c r="U173"/>
      <c r="V173"/>
      <c r="W173"/>
      <c r="X173"/>
      <c r="Y173"/>
      <c r="Z173"/>
      <c r="AA173"/>
      <c r="AB173"/>
      <c r="AC173"/>
      <c r="AD173" s="41" t="s">
        <v>71</v>
      </c>
      <c r="AE173" s="41" t="s">
        <v>71</v>
      </c>
      <c r="AF173" s="41" t="s">
        <v>71</v>
      </c>
      <c r="AG173" s="41" t="s">
        <v>71</v>
      </c>
      <c r="AH173" s="41" t="s">
        <v>71</v>
      </c>
      <c r="AI173" s="41" t="s">
        <v>71</v>
      </c>
      <c r="AJ173" s="41" t="s">
        <v>71</v>
      </c>
      <c r="AK173" s="41" t="s">
        <v>71</v>
      </c>
      <c r="AL173" s="93" t="s">
        <v>71</v>
      </c>
      <c r="AM173" s="41" t="s">
        <v>71</v>
      </c>
      <c r="AN173"/>
      <c r="AP173"/>
      <c r="AQ173"/>
      <c r="AZ173"/>
      <c r="BA173"/>
      <c r="BB173"/>
    </row>
    <row r="174" spans="1:54" x14ac:dyDescent="0.3">
      <c r="A174"/>
      <c r="B174"/>
      <c r="C174"/>
      <c r="D174"/>
      <c r="E174"/>
      <c r="F174"/>
      <c r="G174"/>
      <c r="H174"/>
      <c r="I174"/>
      <c r="J174" s="121" t="s">
        <v>71</v>
      </c>
      <c r="K174" s="121" t="s">
        <v>71</v>
      </c>
      <c r="L174" s="121" t="s">
        <v>71</v>
      </c>
      <c r="M174" s="121" t="s">
        <v>71</v>
      </c>
      <c r="N174" s="121" t="s">
        <v>71</v>
      </c>
      <c r="O174" s="121" t="s">
        <v>71</v>
      </c>
      <c r="P174" s="121" t="s">
        <v>71</v>
      </c>
      <c r="Q174" s="121" t="s">
        <v>71</v>
      </c>
      <c r="R174" s="121" t="s">
        <v>71</v>
      </c>
      <c r="S174" s="121" t="s">
        <v>71</v>
      </c>
      <c r="T174" s="121" t="s">
        <v>71</v>
      </c>
      <c r="U174"/>
      <c r="V174"/>
      <c r="W174"/>
      <c r="X174"/>
      <c r="Y174"/>
      <c r="Z174"/>
      <c r="AA174"/>
      <c r="AB174"/>
      <c r="AC174"/>
      <c r="AD174" s="41" t="s">
        <v>71</v>
      </c>
      <c r="AE174" s="41" t="s">
        <v>71</v>
      </c>
      <c r="AF174" s="41" t="s">
        <v>71</v>
      </c>
      <c r="AG174" s="41" t="s">
        <v>71</v>
      </c>
      <c r="AH174" s="41" t="s">
        <v>71</v>
      </c>
      <c r="AI174" s="41" t="s">
        <v>71</v>
      </c>
      <c r="AJ174" s="41" t="s">
        <v>71</v>
      </c>
      <c r="AK174" s="41" t="s">
        <v>71</v>
      </c>
      <c r="AL174" s="93" t="s">
        <v>71</v>
      </c>
      <c r="AM174" s="41" t="s">
        <v>71</v>
      </c>
      <c r="AN174"/>
      <c r="AP174"/>
      <c r="AQ174"/>
      <c r="AZ174"/>
      <c r="BA174"/>
      <c r="BB174"/>
    </row>
    <row r="175" spans="1:54" x14ac:dyDescent="0.3">
      <c r="E175"/>
      <c r="F175"/>
      <c r="G175"/>
      <c r="J175" s="121" t="s">
        <v>71</v>
      </c>
      <c r="K175" s="121" t="s">
        <v>71</v>
      </c>
      <c r="L175" s="121" t="s">
        <v>71</v>
      </c>
      <c r="M175" s="121" t="s">
        <v>71</v>
      </c>
      <c r="N175" s="121" t="s">
        <v>71</v>
      </c>
      <c r="O175" s="121" t="s">
        <v>71</v>
      </c>
      <c r="P175" s="121" t="s">
        <v>71</v>
      </c>
      <c r="Q175" s="121" t="s">
        <v>71</v>
      </c>
      <c r="R175" s="121" t="s">
        <v>71</v>
      </c>
      <c r="S175" s="121" t="s">
        <v>71</v>
      </c>
      <c r="T175" s="121" t="s">
        <v>71</v>
      </c>
      <c r="U175" s="136"/>
      <c r="V175" s="136"/>
      <c r="W175"/>
      <c r="X175"/>
      <c r="Y175"/>
      <c r="Z175"/>
      <c r="AA175" s="136"/>
      <c r="AB175"/>
      <c r="AC175"/>
      <c r="AD175" s="41" t="s">
        <v>71</v>
      </c>
      <c r="AE175" s="41" t="s">
        <v>71</v>
      </c>
      <c r="AF175" s="41" t="s">
        <v>71</v>
      </c>
      <c r="AG175" s="41" t="s">
        <v>71</v>
      </c>
      <c r="AH175" s="41" t="s">
        <v>71</v>
      </c>
      <c r="AI175" s="41" t="s">
        <v>71</v>
      </c>
      <c r="AJ175" s="41" t="s">
        <v>71</v>
      </c>
      <c r="AK175" s="41" t="s">
        <v>71</v>
      </c>
      <c r="AL175" s="93" t="s">
        <v>71</v>
      </c>
      <c r="AM175" s="41" t="s">
        <v>71</v>
      </c>
      <c r="AN175"/>
      <c r="AP175"/>
      <c r="AQ175"/>
      <c r="AZ175"/>
      <c r="BA175"/>
      <c r="BB175"/>
    </row>
    <row r="176" spans="1:54" x14ac:dyDescent="0.3">
      <c r="E176"/>
      <c r="F176"/>
      <c r="G176"/>
      <c r="J176" s="121" t="s">
        <v>71</v>
      </c>
      <c r="K176" s="121" t="s">
        <v>71</v>
      </c>
      <c r="L176" s="121" t="s">
        <v>71</v>
      </c>
      <c r="M176" s="121" t="s">
        <v>71</v>
      </c>
      <c r="N176" s="121" t="s">
        <v>71</v>
      </c>
      <c r="O176" s="121" t="s">
        <v>71</v>
      </c>
      <c r="P176" s="121" t="s">
        <v>71</v>
      </c>
      <c r="Q176" s="121" t="s">
        <v>71</v>
      </c>
      <c r="R176" s="121" t="s">
        <v>71</v>
      </c>
      <c r="S176" s="121" t="s">
        <v>71</v>
      </c>
      <c r="T176" s="121" t="s">
        <v>71</v>
      </c>
      <c r="U176" s="136"/>
      <c r="V176" s="136"/>
      <c r="W176"/>
      <c r="X176"/>
      <c r="Y176"/>
      <c r="Z176"/>
      <c r="AA176" s="136"/>
      <c r="AB176"/>
      <c r="AC176"/>
      <c r="AD176" s="41" t="s">
        <v>71</v>
      </c>
      <c r="AE176" s="41" t="s">
        <v>71</v>
      </c>
      <c r="AF176" s="41" t="s">
        <v>71</v>
      </c>
      <c r="AG176" s="41" t="s">
        <v>71</v>
      </c>
      <c r="AH176" s="41" t="s">
        <v>71</v>
      </c>
      <c r="AI176" s="41" t="s">
        <v>71</v>
      </c>
      <c r="AJ176" s="41" t="s">
        <v>71</v>
      </c>
      <c r="AK176" s="41" t="s">
        <v>71</v>
      </c>
      <c r="AL176" s="93" t="s">
        <v>71</v>
      </c>
      <c r="AM176" s="41" t="s">
        <v>71</v>
      </c>
      <c r="AN176"/>
      <c r="AP176"/>
      <c r="AQ176"/>
      <c r="AZ176"/>
      <c r="BA176"/>
      <c r="BB176"/>
    </row>
    <row r="177" spans="5:54" x14ac:dyDescent="0.3">
      <c r="E177"/>
      <c r="F177"/>
      <c r="G177"/>
      <c r="J177" s="121" t="s">
        <v>71</v>
      </c>
      <c r="K177" s="121" t="s">
        <v>71</v>
      </c>
      <c r="L177" s="121" t="s">
        <v>71</v>
      </c>
      <c r="M177" s="121" t="s">
        <v>71</v>
      </c>
      <c r="N177" s="121" t="s">
        <v>71</v>
      </c>
      <c r="O177" s="121" t="s">
        <v>71</v>
      </c>
      <c r="P177" s="121" t="s">
        <v>71</v>
      </c>
      <c r="Q177" s="121" t="s">
        <v>71</v>
      </c>
      <c r="R177" s="121" t="s">
        <v>71</v>
      </c>
      <c r="S177" s="121" t="s">
        <v>71</v>
      </c>
      <c r="T177" s="121" t="s">
        <v>71</v>
      </c>
      <c r="U177" s="136"/>
      <c r="V177" s="136"/>
      <c r="W177"/>
      <c r="X177"/>
      <c r="Y177"/>
      <c r="Z177"/>
      <c r="AA177" s="136"/>
      <c r="AB177"/>
      <c r="AC177"/>
      <c r="AD177" s="41" t="s">
        <v>71</v>
      </c>
      <c r="AE177" s="41" t="s">
        <v>71</v>
      </c>
      <c r="AF177" s="41" t="s">
        <v>71</v>
      </c>
      <c r="AG177" s="41" t="s">
        <v>71</v>
      </c>
      <c r="AH177" s="41" t="s">
        <v>71</v>
      </c>
      <c r="AI177" s="41" t="s">
        <v>71</v>
      </c>
      <c r="AJ177" s="41" t="s">
        <v>71</v>
      </c>
      <c r="AK177" s="41" t="s">
        <v>71</v>
      </c>
      <c r="AL177" s="93" t="s">
        <v>71</v>
      </c>
      <c r="AM177" s="41" t="s">
        <v>71</v>
      </c>
      <c r="AN177"/>
      <c r="AP177"/>
      <c r="AQ177"/>
      <c r="AZ177"/>
      <c r="BA177"/>
      <c r="BB177"/>
    </row>
    <row r="178" spans="5:54" x14ac:dyDescent="0.3">
      <c r="E178"/>
      <c r="F178"/>
      <c r="G178"/>
      <c r="J178" s="121" t="s">
        <v>71</v>
      </c>
      <c r="K178" s="121" t="s">
        <v>71</v>
      </c>
      <c r="L178" s="121" t="s">
        <v>71</v>
      </c>
      <c r="M178" s="121" t="s">
        <v>71</v>
      </c>
      <c r="N178" s="121" t="s">
        <v>71</v>
      </c>
      <c r="O178" s="121" t="s">
        <v>71</v>
      </c>
      <c r="P178" s="121" t="s">
        <v>71</v>
      </c>
      <c r="Q178" s="121" t="s">
        <v>71</v>
      </c>
      <c r="R178" s="121" t="s">
        <v>71</v>
      </c>
      <c r="S178" s="121" t="s">
        <v>71</v>
      </c>
      <c r="T178" s="121" t="s">
        <v>71</v>
      </c>
      <c r="U178" s="136"/>
      <c r="V178" s="136"/>
      <c r="W178"/>
      <c r="X178"/>
      <c r="Y178"/>
      <c r="Z178"/>
      <c r="AA178" s="136"/>
      <c r="AB178"/>
      <c r="AC178"/>
      <c r="AD178" s="41" t="s">
        <v>71</v>
      </c>
      <c r="AE178" s="41" t="s">
        <v>71</v>
      </c>
      <c r="AF178" s="41" t="s">
        <v>71</v>
      </c>
      <c r="AG178" s="41" t="s">
        <v>71</v>
      </c>
      <c r="AH178" s="41" t="s">
        <v>71</v>
      </c>
      <c r="AI178" s="41" t="s">
        <v>71</v>
      </c>
      <c r="AJ178" s="41" t="s">
        <v>71</v>
      </c>
      <c r="AK178" s="41" t="s">
        <v>71</v>
      </c>
      <c r="AL178" s="93" t="s">
        <v>71</v>
      </c>
      <c r="AM178" s="41" t="s">
        <v>71</v>
      </c>
      <c r="AN178"/>
      <c r="AP178"/>
      <c r="AQ178"/>
      <c r="AZ178"/>
      <c r="BA178"/>
      <c r="BB178"/>
    </row>
    <row r="179" spans="5:54" x14ac:dyDescent="0.3">
      <c r="E179"/>
      <c r="F179"/>
      <c r="G179"/>
      <c r="J179" s="121" t="s">
        <v>71</v>
      </c>
      <c r="K179" s="121" t="s">
        <v>71</v>
      </c>
      <c r="L179" s="121" t="s">
        <v>71</v>
      </c>
      <c r="M179" s="121" t="s">
        <v>71</v>
      </c>
      <c r="N179" s="121" t="s">
        <v>71</v>
      </c>
      <c r="O179" s="121" t="s">
        <v>71</v>
      </c>
      <c r="P179" s="121" t="s">
        <v>71</v>
      </c>
      <c r="Q179" s="121" t="s">
        <v>71</v>
      </c>
      <c r="R179" s="121" t="s">
        <v>71</v>
      </c>
      <c r="S179" s="121" t="s">
        <v>71</v>
      </c>
      <c r="T179" s="121" t="s">
        <v>71</v>
      </c>
      <c r="U179" s="136"/>
      <c r="V179" s="136"/>
      <c r="W179"/>
      <c r="X179"/>
      <c r="Y179"/>
      <c r="Z179"/>
      <c r="AA179" s="136"/>
      <c r="AB179"/>
      <c r="AC179"/>
      <c r="AD179" s="41" t="s">
        <v>71</v>
      </c>
      <c r="AE179" s="41" t="s">
        <v>71</v>
      </c>
      <c r="AF179" s="41" t="s">
        <v>71</v>
      </c>
      <c r="AG179" s="41" t="s">
        <v>71</v>
      </c>
      <c r="AH179" s="41" t="s">
        <v>71</v>
      </c>
      <c r="AI179" s="41" t="s">
        <v>71</v>
      </c>
      <c r="AJ179" s="41" t="s">
        <v>71</v>
      </c>
      <c r="AK179" s="41" t="s">
        <v>71</v>
      </c>
      <c r="AL179" s="93" t="s">
        <v>71</v>
      </c>
      <c r="AM179" s="41" t="s">
        <v>71</v>
      </c>
      <c r="AN179"/>
      <c r="AP179"/>
      <c r="AQ179"/>
      <c r="AZ179"/>
      <c r="BA179"/>
      <c r="BB179"/>
    </row>
    <row r="180" spans="5:54" x14ac:dyDescent="0.3">
      <c r="E180"/>
      <c r="F180"/>
      <c r="G180"/>
      <c r="J180" s="121" t="s">
        <v>71</v>
      </c>
      <c r="K180" s="121" t="s">
        <v>71</v>
      </c>
      <c r="L180" s="121" t="s">
        <v>71</v>
      </c>
      <c r="M180" s="121" t="s">
        <v>71</v>
      </c>
      <c r="N180" s="121" t="s">
        <v>71</v>
      </c>
      <c r="O180" s="121" t="s">
        <v>71</v>
      </c>
      <c r="P180" s="121" t="s">
        <v>71</v>
      </c>
      <c r="Q180" s="121" t="s">
        <v>71</v>
      </c>
      <c r="R180" s="121" t="s">
        <v>71</v>
      </c>
      <c r="S180" s="121" t="s">
        <v>71</v>
      </c>
      <c r="T180" s="121" t="s">
        <v>71</v>
      </c>
      <c r="U180" s="136"/>
      <c r="V180" s="136"/>
      <c r="W180"/>
      <c r="X180"/>
      <c r="Y180"/>
      <c r="Z180"/>
      <c r="AA180" s="136"/>
      <c r="AB180"/>
      <c r="AC180"/>
      <c r="AD180" s="41" t="s">
        <v>71</v>
      </c>
      <c r="AE180" s="41" t="s">
        <v>71</v>
      </c>
      <c r="AF180" s="41" t="s">
        <v>71</v>
      </c>
      <c r="AG180" s="41" t="s">
        <v>71</v>
      </c>
      <c r="AH180" s="41" t="s">
        <v>71</v>
      </c>
      <c r="AI180" s="41" t="s">
        <v>71</v>
      </c>
      <c r="AJ180" s="41" t="s">
        <v>71</v>
      </c>
      <c r="AK180" s="41" t="s">
        <v>71</v>
      </c>
      <c r="AL180" s="93" t="s">
        <v>71</v>
      </c>
      <c r="AM180" s="41" t="s">
        <v>71</v>
      </c>
      <c r="AN180"/>
      <c r="AP180"/>
      <c r="AQ180"/>
      <c r="AZ180"/>
      <c r="BA180"/>
      <c r="BB180"/>
    </row>
    <row r="181" spans="5:54" x14ac:dyDescent="0.3">
      <c r="E181"/>
      <c r="F181"/>
      <c r="G181"/>
      <c r="J181" s="121" t="s">
        <v>71</v>
      </c>
      <c r="K181" s="121" t="s">
        <v>71</v>
      </c>
      <c r="L181" s="121" t="s">
        <v>71</v>
      </c>
      <c r="M181" s="121" t="s">
        <v>71</v>
      </c>
      <c r="N181" s="121" t="s">
        <v>71</v>
      </c>
      <c r="O181" s="121" t="s">
        <v>71</v>
      </c>
      <c r="P181" s="121" t="s">
        <v>71</v>
      </c>
      <c r="Q181" s="121" t="s">
        <v>71</v>
      </c>
      <c r="R181" s="121" t="s">
        <v>71</v>
      </c>
      <c r="S181" s="121" t="s">
        <v>71</v>
      </c>
      <c r="T181" s="121" t="s">
        <v>71</v>
      </c>
      <c r="U181" s="136"/>
      <c r="V181" s="136"/>
      <c r="W181"/>
      <c r="X181"/>
      <c r="Y181"/>
      <c r="Z181"/>
      <c r="AA181" s="136"/>
      <c r="AB181"/>
      <c r="AC181"/>
      <c r="AD181" s="41" t="s">
        <v>71</v>
      </c>
      <c r="AE181" s="41" t="s">
        <v>71</v>
      </c>
      <c r="AF181" s="41" t="s">
        <v>71</v>
      </c>
      <c r="AG181" s="41" t="s">
        <v>71</v>
      </c>
      <c r="AH181" s="41" t="s">
        <v>71</v>
      </c>
      <c r="AI181" s="41" t="s">
        <v>71</v>
      </c>
      <c r="AJ181" s="41" t="s">
        <v>71</v>
      </c>
      <c r="AK181" s="41" t="s">
        <v>71</v>
      </c>
      <c r="AL181" s="93" t="s">
        <v>71</v>
      </c>
      <c r="AM181" s="41" t="s">
        <v>71</v>
      </c>
      <c r="AN181"/>
      <c r="AP181"/>
      <c r="AQ181"/>
      <c r="AZ181"/>
      <c r="BA181"/>
      <c r="BB181"/>
    </row>
    <row r="182" spans="5:54" x14ac:dyDescent="0.3">
      <c r="E182"/>
      <c r="F182"/>
      <c r="G182"/>
      <c r="J182" s="121" t="s">
        <v>71</v>
      </c>
      <c r="K182" s="121" t="s">
        <v>71</v>
      </c>
      <c r="L182" s="121" t="s">
        <v>71</v>
      </c>
      <c r="M182" s="121" t="s">
        <v>71</v>
      </c>
      <c r="N182" s="121" t="s">
        <v>71</v>
      </c>
      <c r="O182" s="121" t="s">
        <v>71</v>
      </c>
      <c r="P182" s="121" t="s">
        <v>71</v>
      </c>
      <c r="Q182" s="121" t="s">
        <v>71</v>
      </c>
      <c r="R182" s="121" t="s">
        <v>71</v>
      </c>
      <c r="S182" s="121" t="s">
        <v>71</v>
      </c>
      <c r="T182" s="121" t="s">
        <v>71</v>
      </c>
      <c r="U182" s="136"/>
      <c r="V182" s="136"/>
      <c r="W182"/>
      <c r="X182"/>
      <c r="Y182"/>
      <c r="Z182"/>
      <c r="AA182" s="136"/>
      <c r="AB182"/>
      <c r="AC182"/>
      <c r="AD182" s="41" t="s">
        <v>71</v>
      </c>
      <c r="AE182" s="41" t="s">
        <v>71</v>
      </c>
      <c r="AF182" s="41" t="s">
        <v>71</v>
      </c>
      <c r="AG182" s="41" t="s">
        <v>71</v>
      </c>
      <c r="AH182" s="41" t="s">
        <v>71</v>
      </c>
      <c r="AI182" s="41" t="s">
        <v>71</v>
      </c>
      <c r="AJ182" s="41" t="s">
        <v>71</v>
      </c>
      <c r="AK182" s="41" t="s">
        <v>71</v>
      </c>
      <c r="AL182" s="93" t="s">
        <v>71</v>
      </c>
      <c r="AM182" s="41" t="s">
        <v>71</v>
      </c>
      <c r="AN182"/>
      <c r="AP182"/>
      <c r="AQ182"/>
      <c r="AZ182"/>
      <c r="BA182"/>
      <c r="BB182"/>
    </row>
    <row r="183" spans="5:54" x14ac:dyDescent="0.3">
      <c r="E183"/>
      <c r="F183"/>
      <c r="G183"/>
      <c r="J183" s="121" t="s">
        <v>71</v>
      </c>
      <c r="K183" s="121" t="s">
        <v>71</v>
      </c>
      <c r="L183" s="121" t="s">
        <v>71</v>
      </c>
      <c r="M183" s="121" t="s">
        <v>71</v>
      </c>
      <c r="N183" s="121" t="s">
        <v>71</v>
      </c>
      <c r="O183" s="121" t="s">
        <v>71</v>
      </c>
      <c r="P183" s="121" t="s">
        <v>71</v>
      </c>
      <c r="Q183" s="121" t="s">
        <v>71</v>
      </c>
      <c r="R183" s="121" t="s">
        <v>71</v>
      </c>
      <c r="S183" s="121" t="s">
        <v>71</v>
      </c>
      <c r="T183" s="121" t="s">
        <v>71</v>
      </c>
      <c r="U183" s="136"/>
      <c r="V183" s="136"/>
      <c r="W183"/>
      <c r="X183"/>
      <c r="Y183"/>
      <c r="Z183"/>
      <c r="AA183" s="136"/>
      <c r="AB183"/>
      <c r="AC183"/>
      <c r="AD183" s="41" t="s">
        <v>71</v>
      </c>
      <c r="AE183" s="41" t="s">
        <v>71</v>
      </c>
      <c r="AF183" s="41" t="s">
        <v>71</v>
      </c>
      <c r="AG183" s="41" t="s">
        <v>71</v>
      </c>
      <c r="AH183" s="41" t="s">
        <v>71</v>
      </c>
      <c r="AI183" s="41" t="s">
        <v>71</v>
      </c>
      <c r="AJ183" s="41" t="s">
        <v>71</v>
      </c>
      <c r="AK183" s="41" t="s">
        <v>71</v>
      </c>
      <c r="AL183" s="93" t="s">
        <v>71</v>
      </c>
      <c r="AM183" s="41" t="s">
        <v>71</v>
      </c>
      <c r="AN183"/>
      <c r="AP183"/>
      <c r="AQ183"/>
      <c r="AZ183"/>
      <c r="BA183"/>
      <c r="BB183"/>
    </row>
    <row r="184" spans="5:54" x14ac:dyDescent="0.3">
      <c r="E184"/>
      <c r="F184"/>
      <c r="G184"/>
      <c r="J184" s="121" t="s">
        <v>71</v>
      </c>
      <c r="K184" s="121" t="s">
        <v>71</v>
      </c>
      <c r="L184" s="121" t="s">
        <v>71</v>
      </c>
      <c r="M184" s="121" t="s">
        <v>71</v>
      </c>
      <c r="N184" s="121" t="s">
        <v>71</v>
      </c>
      <c r="O184" s="121" t="s">
        <v>71</v>
      </c>
      <c r="P184" s="121" t="s">
        <v>71</v>
      </c>
      <c r="Q184" s="121" t="s">
        <v>71</v>
      </c>
      <c r="R184" s="121" t="s">
        <v>71</v>
      </c>
      <c r="S184" s="121" t="s">
        <v>71</v>
      </c>
      <c r="T184" s="121" t="s">
        <v>71</v>
      </c>
      <c r="U184" s="136"/>
      <c r="V184" s="136"/>
      <c r="W184"/>
      <c r="X184"/>
      <c r="Y184"/>
      <c r="Z184"/>
      <c r="AA184" s="136"/>
      <c r="AB184"/>
      <c r="AC184"/>
      <c r="AD184" s="41" t="s">
        <v>71</v>
      </c>
      <c r="AE184" s="41" t="s">
        <v>71</v>
      </c>
      <c r="AF184" s="41" t="s">
        <v>71</v>
      </c>
      <c r="AG184" s="41" t="s">
        <v>71</v>
      </c>
      <c r="AH184" s="41" t="s">
        <v>71</v>
      </c>
      <c r="AI184" s="41" t="s">
        <v>71</v>
      </c>
      <c r="AJ184" s="41" t="s">
        <v>71</v>
      </c>
      <c r="AK184" s="41" t="s">
        <v>71</v>
      </c>
      <c r="AL184" s="93" t="s">
        <v>71</v>
      </c>
      <c r="AM184" s="41" t="s">
        <v>71</v>
      </c>
      <c r="AN184"/>
      <c r="AP184"/>
      <c r="AQ184"/>
      <c r="AZ184"/>
      <c r="BA184"/>
      <c r="BB184"/>
    </row>
    <row r="185" spans="5:54" x14ac:dyDescent="0.3">
      <c r="E185"/>
      <c r="F185"/>
      <c r="G185"/>
      <c r="J185" s="121" t="s">
        <v>71</v>
      </c>
      <c r="K185" s="121" t="s">
        <v>71</v>
      </c>
      <c r="L185" s="121" t="s">
        <v>71</v>
      </c>
      <c r="M185" s="121" t="s">
        <v>71</v>
      </c>
      <c r="N185" s="121" t="s">
        <v>71</v>
      </c>
      <c r="O185" s="121" t="s">
        <v>71</v>
      </c>
      <c r="P185" s="121" t="s">
        <v>71</v>
      </c>
      <c r="Q185" s="121" t="s">
        <v>71</v>
      </c>
      <c r="R185" s="121" t="s">
        <v>71</v>
      </c>
      <c r="S185" s="121" t="s">
        <v>71</v>
      </c>
      <c r="T185" s="121" t="s">
        <v>71</v>
      </c>
      <c r="U185" s="136"/>
      <c r="V185" s="136"/>
      <c r="W185"/>
      <c r="X185"/>
      <c r="Y185"/>
      <c r="Z185"/>
      <c r="AA185" s="136"/>
      <c r="AB185"/>
      <c r="AC185"/>
      <c r="AD185" s="41" t="s">
        <v>71</v>
      </c>
      <c r="AE185" s="41" t="s">
        <v>71</v>
      </c>
      <c r="AF185" s="41" t="s">
        <v>71</v>
      </c>
      <c r="AG185" s="41" t="s">
        <v>71</v>
      </c>
      <c r="AH185" s="41" t="s">
        <v>71</v>
      </c>
      <c r="AI185" s="41" t="s">
        <v>71</v>
      </c>
      <c r="AJ185" s="41" t="s">
        <v>71</v>
      </c>
      <c r="AK185" s="41" t="s">
        <v>71</v>
      </c>
      <c r="AL185" s="93" t="s">
        <v>71</v>
      </c>
      <c r="AM185" s="41" t="s">
        <v>71</v>
      </c>
      <c r="AN185"/>
      <c r="AP185"/>
      <c r="AQ185"/>
      <c r="AZ185"/>
      <c r="BA185"/>
      <c r="BB185"/>
    </row>
    <row r="186" spans="5:54" x14ac:dyDescent="0.3">
      <c r="E186"/>
      <c r="F186"/>
      <c r="G186"/>
      <c r="J186" s="121" t="s">
        <v>71</v>
      </c>
      <c r="K186" s="121" t="s">
        <v>71</v>
      </c>
      <c r="L186" s="121" t="s">
        <v>71</v>
      </c>
      <c r="M186" s="121" t="s">
        <v>71</v>
      </c>
      <c r="N186" s="121" t="s">
        <v>71</v>
      </c>
      <c r="O186" s="121" t="s">
        <v>71</v>
      </c>
      <c r="P186" s="121" t="s">
        <v>71</v>
      </c>
      <c r="Q186" s="121" t="s">
        <v>71</v>
      </c>
      <c r="R186" s="121" t="s">
        <v>71</v>
      </c>
      <c r="S186" s="121" t="s">
        <v>71</v>
      </c>
      <c r="T186" s="121" t="s">
        <v>71</v>
      </c>
      <c r="U186" s="136"/>
      <c r="V186" s="136"/>
      <c r="W186"/>
      <c r="X186"/>
      <c r="Y186"/>
      <c r="Z186"/>
      <c r="AA186" s="136"/>
      <c r="AB186"/>
      <c r="AC186"/>
      <c r="AD186" s="41" t="s">
        <v>71</v>
      </c>
      <c r="AE186" s="41" t="s">
        <v>71</v>
      </c>
      <c r="AF186" s="41" t="s">
        <v>71</v>
      </c>
      <c r="AG186" s="41" t="s">
        <v>71</v>
      </c>
      <c r="AH186" s="41" t="s">
        <v>71</v>
      </c>
      <c r="AI186" s="41" t="s">
        <v>71</v>
      </c>
      <c r="AJ186" s="41" t="s">
        <v>71</v>
      </c>
      <c r="AK186" s="41" t="s">
        <v>71</v>
      </c>
      <c r="AL186" s="93" t="s">
        <v>71</v>
      </c>
      <c r="AM186" s="41" t="s">
        <v>71</v>
      </c>
      <c r="AN186"/>
      <c r="AP186"/>
      <c r="AQ186"/>
      <c r="AZ186"/>
      <c r="BA186"/>
      <c r="BB186"/>
    </row>
    <row r="187" spans="5:54" x14ac:dyDescent="0.3">
      <c r="E187"/>
      <c r="F187"/>
      <c r="G187"/>
      <c r="J187" s="121" t="s">
        <v>71</v>
      </c>
      <c r="K187" s="121" t="s">
        <v>71</v>
      </c>
      <c r="L187" s="121" t="s">
        <v>71</v>
      </c>
      <c r="M187" s="121" t="s">
        <v>71</v>
      </c>
      <c r="N187" s="121" t="s">
        <v>71</v>
      </c>
      <c r="O187" s="121" t="s">
        <v>71</v>
      </c>
      <c r="P187" s="121" t="s">
        <v>71</v>
      </c>
      <c r="Q187" s="121" t="s">
        <v>71</v>
      </c>
      <c r="R187" s="121" t="s">
        <v>71</v>
      </c>
      <c r="S187" s="121" t="s">
        <v>71</v>
      </c>
      <c r="T187" s="121" t="s">
        <v>71</v>
      </c>
      <c r="U187" s="136"/>
      <c r="V187" s="136"/>
      <c r="W187"/>
      <c r="X187"/>
      <c r="Y187"/>
      <c r="Z187"/>
      <c r="AA187" s="136"/>
      <c r="AB187"/>
      <c r="AC187"/>
      <c r="AD187" s="41" t="s">
        <v>71</v>
      </c>
      <c r="AE187" s="41" t="s">
        <v>71</v>
      </c>
      <c r="AF187" s="41" t="s">
        <v>71</v>
      </c>
      <c r="AG187" s="41" t="s">
        <v>71</v>
      </c>
      <c r="AH187" s="41" t="s">
        <v>71</v>
      </c>
      <c r="AI187" s="41" t="s">
        <v>71</v>
      </c>
      <c r="AJ187" s="41" t="s">
        <v>71</v>
      </c>
      <c r="AK187" s="41" t="s">
        <v>71</v>
      </c>
      <c r="AL187" s="93" t="s">
        <v>71</v>
      </c>
      <c r="AM187" s="41" t="s">
        <v>71</v>
      </c>
      <c r="AN187"/>
      <c r="AP187"/>
      <c r="AQ187"/>
      <c r="AZ187"/>
      <c r="BA187"/>
      <c r="BB187"/>
    </row>
    <row r="188" spans="5:54" x14ac:dyDescent="0.3">
      <c r="E188"/>
      <c r="F188"/>
      <c r="G188"/>
      <c r="J188" s="121" t="s">
        <v>71</v>
      </c>
      <c r="K188" s="121" t="s">
        <v>71</v>
      </c>
      <c r="L188" s="121" t="s">
        <v>71</v>
      </c>
      <c r="M188" s="121" t="s">
        <v>71</v>
      </c>
      <c r="N188" s="121" t="s">
        <v>71</v>
      </c>
      <c r="O188" s="121" t="s">
        <v>71</v>
      </c>
      <c r="P188" s="121" t="s">
        <v>71</v>
      </c>
      <c r="Q188" s="121" t="s">
        <v>71</v>
      </c>
      <c r="R188" s="121" t="s">
        <v>71</v>
      </c>
      <c r="S188" s="121" t="s">
        <v>71</v>
      </c>
      <c r="T188" s="121" t="s">
        <v>71</v>
      </c>
      <c r="U188" s="136"/>
      <c r="V188" s="136"/>
      <c r="W188"/>
      <c r="X188"/>
      <c r="Y188"/>
      <c r="Z188"/>
      <c r="AA188" s="136"/>
      <c r="AB188"/>
      <c r="AC188"/>
      <c r="AD188" s="41" t="s">
        <v>71</v>
      </c>
      <c r="AE188" s="41" t="s">
        <v>71</v>
      </c>
      <c r="AF188" s="41" t="s">
        <v>71</v>
      </c>
      <c r="AG188" s="41" t="s">
        <v>71</v>
      </c>
      <c r="AH188" s="41" t="s">
        <v>71</v>
      </c>
      <c r="AI188" s="41" t="s">
        <v>71</v>
      </c>
      <c r="AJ188" s="41" t="s">
        <v>71</v>
      </c>
      <c r="AK188" s="41" t="s">
        <v>71</v>
      </c>
      <c r="AL188" s="93" t="s">
        <v>71</v>
      </c>
      <c r="AM188" s="41" t="s">
        <v>71</v>
      </c>
      <c r="AN188"/>
      <c r="AP188"/>
      <c r="AQ188"/>
      <c r="AZ188"/>
      <c r="BA188"/>
      <c r="BB188"/>
    </row>
    <row r="189" spans="5:54" x14ac:dyDescent="0.3">
      <c r="E189"/>
      <c r="F189"/>
      <c r="G189"/>
      <c r="J189" s="121" t="s">
        <v>71</v>
      </c>
      <c r="K189" s="121" t="s">
        <v>71</v>
      </c>
      <c r="L189" s="121" t="s">
        <v>71</v>
      </c>
      <c r="M189" s="121" t="s">
        <v>71</v>
      </c>
      <c r="N189" s="121" t="s">
        <v>71</v>
      </c>
      <c r="O189" s="121" t="s">
        <v>71</v>
      </c>
      <c r="P189" s="121" t="s">
        <v>71</v>
      </c>
      <c r="Q189" s="121" t="s">
        <v>71</v>
      </c>
      <c r="R189" s="121" t="s">
        <v>71</v>
      </c>
      <c r="S189" s="121" t="s">
        <v>71</v>
      </c>
      <c r="T189" s="121" t="s">
        <v>71</v>
      </c>
      <c r="U189" s="136"/>
      <c r="V189" s="136"/>
      <c r="W189"/>
      <c r="X189"/>
      <c r="Y189"/>
      <c r="Z189"/>
      <c r="AA189" s="136"/>
      <c r="AB189"/>
      <c r="AC189"/>
      <c r="AD189" s="41" t="s">
        <v>71</v>
      </c>
      <c r="AE189" s="41" t="s">
        <v>71</v>
      </c>
      <c r="AF189" s="41" t="s">
        <v>71</v>
      </c>
      <c r="AG189" s="41" t="s">
        <v>71</v>
      </c>
      <c r="AH189" s="41" t="s">
        <v>71</v>
      </c>
      <c r="AI189" s="41" t="s">
        <v>71</v>
      </c>
      <c r="AJ189" s="41" t="s">
        <v>71</v>
      </c>
      <c r="AK189" s="41" t="s">
        <v>71</v>
      </c>
      <c r="AL189" s="93" t="s">
        <v>71</v>
      </c>
      <c r="AM189" s="41" t="s">
        <v>71</v>
      </c>
      <c r="AN189"/>
      <c r="AP189"/>
      <c r="AQ189"/>
      <c r="AZ189"/>
      <c r="BA189"/>
      <c r="BB189"/>
    </row>
    <row r="190" spans="5:54" x14ac:dyDescent="0.3">
      <c r="E190"/>
      <c r="F190"/>
      <c r="G190"/>
      <c r="J190" s="121" t="s">
        <v>71</v>
      </c>
      <c r="K190" s="121" t="s">
        <v>71</v>
      </c>
      <c r="L190" s="121" t="s">
        <v>71</v>
      </c>
      <c r="M190" s="121" t="s">
        <v>71</v>
      </c>
      <c r="N190" s="121" t="s">
        <v>71</v>
      </c>
      <c r="O190" s="121" t="s">
        <v>71</v>
      </c>
      <c r="P190" s="121" t="s">
        <v>71</v>
      </c>
      <c r="Q190" s="121" t="s">
        <v>71</v>
      </c>
      <c r="R190" s="121" t="s">
        <v>71</v>
      </c>
      <c r="S190" s="121" t="s">
        <v>71</v>
      </c>
      <c r="T190" s="121" t="s">
        <v>71</v>
      </c>
      <c r="U190" s="136"/>
      <c r="V190" s="136"/>
      <c r="W190"/>
      <c r="X190"/>
      <c r="Y190"/>
      <c r="Z190"/>
      <c r="AA190" s="136"/>
      <c r="AB190"/>
      <c r="AC190"/>
      <c r="AD190" s="41" t="s">
        <v>71</v>
      </c>
      <c r="AE190" s="41" t="s">
        <v>71</v>
      </c>
      <c r="AF190" s="41" t="s">
        <v>71</v>
      </c>
      <c r="AG190" s="41" t="s">
        <v>71</v>
      </c>
      <c r="AH190" s="41" t="s">
        <v>71</v>
      </c>
      <c r="AI190" s="41" t="s">
        <v>71</v>
      </c>
      <c r="AJ190" s="41" t="s">
        <v>71</v>
      </c>
      <c r="AK190" s="41" t="s">
        <v>71</v>
      </c>
      <c r="AL190" s="93" t="s">
        <v>71</v>
      </c>
      <c r="AM190" s="41" t="s">
        <v>71</v>
      </c>
      <c r="AN190"/>
      <c r="AP190"/>
      <c r="AQ190"/>
      <c r="AZ190"/>
      <c r="BA190"/>
      <c r="BB190"/>
    </row>
    <row r="191" spans="5:54" x14ac:dyDescent="0.3">
      <c r="E191"/>
      <c r="F191"/>
      <c r="G191"/>
      <c r="J191" s="121" t="s">
        <v>71</v>
      </c>
      <c r="K191" s="121" t="s">
        <v>71</v>
      </c>
      <c r="L191" s="121" t="s">
        <v>71</v>
      </c>
      <c r="M191" s="121" t="s">
        <v>71</v>
      </c>
      <c r="N191" s="121" t="s">
        <v>71</v>
      </c>
      <c r="O191" s="121" t="s">
        <v>71</v>
      </c>
      <c r="P191" s="121" t="s">
        <v>71</v>
      </c>
      <c r="Q191" s="121" t="s">
        <v>71</v>
      </c>
      <c r="R191" s="121" t="s">
        <v>71</v>
      </c>
      <c r="S191" s="121" t="s">
        <v>71</v>
      </c>
      <c r="T191" s="121" t="s">
        <v>71</v>
      </c>
      <c r="U191" s="136"/>
      <c r="V191" s="136"/>
      <c r="W191"/>
      <c r="X191"/>
      <c r="Y191"/>
      <c r="Z191"/>
      <c r="AA191" s="136"/>
      <c r="AB191"/>
      <c r="AC191"/>
      <c r="AD191" s="41" t="s">
        <v>71</v>
      </c>
      <c r="AE191" s="41" t="s">
        <v>71</v>
      </c>
      <c r="AF191" s="41" t="s">
        <v>71</v>
      </c>
      <c r="AG191" s="41" t="s">
        <v>71</v>
      </c>
      <c r="AH191" s="41" t="s">
        <v>71</v>
      </c>
      <c r="AI191" s="41" t="s">
        <v>71</v>
      </c>
      <c r="AJ191" s="41" t="s">
        <v>71</v>
      </c>
      <c r="AK191" s="41" t="s">
        <v>71</v>
      </c>
      <c r="AL191" s="93" t="s">
        <v>71</v>
      </c>
      <c r="AM191" s="41" t="s">
        <v>71</v>
      </c>
      <c r="AN191"/>
      <c r="AP191"/>
      <c r="AQ191"/>
      <c r="AZ191"/>
      <c r="BA191"/>
      <c r="BB191"/>
    </row>
    <row r="192" spans="5:54" x14ac:dyDescent="0.3">
      <c r="E192"/>
      <c r="F192"/>
      <c r="G192"/>
      <c r="J192" s="121" t="s">
        <v>71</v>
      </c>
      <c r="K192" s="121" t="s">
        <v>71</v>
      </c>
      <c r="L192" s="121" t="s">
        <v>71</v>
      </c>
      <c r="M192" s="121" t="s">
        <v>71</v>
      </c>
      <c r="N192" s="121" t="s">
        <v>71</v>
      </c>
      <c r="O192" s="121" t="s">
        <v>71</v>
      </c>
      <c r="P192" s="121" t="s">
        <v>71</v>
      </c>
      <c r="Q192" s="121" t="s">
        <v>71</v>
      </c>
      <c r="R192" s="121" t="s">
        <v>71</v>
      </c>
      <c r="S192" s="121" t="s">
        <v>71</v>
      </c>
      <c r="T192" s="121" t="s">
        <v>71</v>
      </c>
      <c r="U192" s="136"/>
      <c r="V192" s="136"/>
      <c r="W192"/>
      <c r="X192"/>
      <c r="Y192"/>
      <c r="Z192"/>
      <c r="AA192" s="136"/>
      <c r="AB192"/>
      <c r="AC192"/>
      <c r="AD192" s="41" t="s">
        <v>71</v>
      </c>
      <c r="AE192" s="41" t="s">
        <v>71</v>
      </c>
      <c r="AF192" s="41" t="s">
        <v>71</v>
      </c>
      <c r="AG192" s="41" t="s">
        <v>71</v>
      </c>
      <c r="AH192" s="41" t="s">
        <v>71</v>
      </c>
      <c r="AI192" s="41" t="s">
        <v>71</v>
      </c>
      <c r="AJ192" s="41" t="s">
        <v>71</v>
      </c>
      <c r="AK192" s="41" t="s">
        <v>71</v>
      </c>
      <c r="AL192" s="93" t="s">
        <v>71</v>
      </c>
      <c r="AM192" s="41" t="s">
        <v>71</v>
      </c>
      <c r="AN192"/>
      <c r="AP192"/>
      <c r="AQ192"/>
      <c r="AZ192"/>
      <c r="BA192"/>
      <c r="BB192"/>
    </row>
    <row r="193" spans="5:54" x14ac:dyDescent="0.3">
      <c r="E193"/>
      <c r="F193"/>
      <c r="G193"/>
      <c r="J193" s="121" t="s">
        <v>71</v>
      </c>
      <c r="K193" s="121" t="s">
        <v>71</v>
      </c>
      <c r="L193" s="121" t="s">
        <v>71</v>
      </c>
      <c r="M193" s="121" t="s">
        <v>71</v>
      </c>
      <c r="N193" s="121" t="s">
        <v>71</v>
      </c>
      <c r="O193" s="121" t="s">
        <v>71</v>
      </c>
      <c r="P193" s="121" t="s">
        <v>71</v>
      </c>
      <c r="Q193" s="121" t="s">
        <v>71</v>
      </c>
      <c r="R193" s="121" t="s">
        <v>71</v>
      </c>
      <c r="S193" s="121" t="s">
        <v>71</v>
      </c>
      <c r="T193" s="121" t="s">
        <v>71</v>
      </c>
      <c r="U193" s="136"/>
      <c r="V193" s="136"/>
      <c r="W193"/>
      <c r="X193"/>
      <c r="Y193"/>
      <c r="Z193"/>
      <c r="AA193" s="136"/>
      <c r="AB193"/>
      <c r="AC193"/>
      <c r="AD193" s="41" t="s">
        <v>71</v>
      </c>
      <c r="AE193" s="41" t="s">
        <v>71</v>
      </c>
      <c r="AF193" s="41" t="s">
        <v>71</v>
      </c>
      <c r="AG193" s="41" t="s">
        <v>71</v>
      </c>
      <c r="AH193" s="41" t="s">
        <v>71</v>
      </c>
      <c r="AI193" s="41" t="s">
        <v>71</v>
      </c>
      <c r="AJ193" s="41" t="s">
        <v>71</v>
      </c>
      <c r="AK193" s="41" t="s">
        <v>71</v>
      </c>
      <c r="AL193" s="93" t="s">
        <v>71</v>
      </c>
      <c r="AM193" s="41" t="s">
        <v>71</v>
      </c>
      <c r="AN193"/>
      <c r="AP193"/>
      <c r="AQ193"/>
      <c r="AZ193"/>
      <c r="BA193"/>
      <c r="BB193"/>
    </row>
    <row r="194" spans="5:54" x14ac:dyDescent="0.3">
      <c r="E194"/>
      <c r="F194"/>
      <c r="G194"/>
      <c r="J194" s="121" t="s">
        <v>71</v>
      </c>
      <c r="K194" s="121" t="s">
        <v>71</v>
      </c>
      <c r="L194" s="121" t="s">
        <v>71</v>
      </c>
      <c r="M194" s="121" t="s">
        <v>71</v>
      </c>
      <c r="N194" s="121" t="s">
        <v>71</v>
      </c>
      <c r="O194" s="121" t="s">
        <v>71</v>
      </c>
      <c r="P194" s="121" t="s">
        <v>71</v>
      </c>
      <c r="Q194" s="121" t="s">
        <v>71</v>
      </c>
      <c r="R194" s="121" t="s">
        <v>71</v>
      </c>
      <c r="S194" s="121" t="s">
        <v>71</v>
      </c>
      <c r="T194" s="121" t="s">
        <v>71</v>
      </c>
      <c r="U194" s="136"/>
      <c r="V194" s="136"/>
      <c r="W194"/>
      <c r="X194"/>
      <c r="Y194"/>
      <c r="Z194"/>
      <c r="AA194" s="136"/>
      <c r="AB194"/>
      <c r="AC194"/>
      <c r="AD194" s="41" t="s">
        <v>71</v>
      </c>
      <c r="AE194" s="41" t="s">
        <v>71</v>
      </c>
      <c r="AF194" s="41" t="s">
        <v>71</v>
      </c>
      <c r="AG194" s="41" t="s">
        <v>71</v>
      </c>
      <c r="AH194" s="41" t="s">
        <v>71</v>
      </c>
      <c r="AI194" s="41" t="s">
        <v>71</v>
      </c>
      <c r="AJ194" s="41" t="s">
        <v>71</v>
      </c>
      <c r="AK194" s="41" t="s">
        <v>71</v>
      </c>
      <c r="AL194" s="93" t="s">
        <v>71</v>
      </c>
      <c r="AM194" s="41" t="s">
        <v>71</v>
      </c>
      <c r="AN194"/>
      <c r="AP194"/>
      <c r="AQ194"/>
      <c r="AZ194"/>
      <c r="BA194"/>
      <c r="BB194"/>
    </row>
    <row r="195" spans="5:54" x14ac:dyDescent="0.3">
      <c r="E195"/>
      <c r="F195"/>
      <c r="G195"/>
      <c r="J195" s="121" t="s">
        <v>71</v>
      </c>
      <c r="K195" s="121" t="s">
        <v>71</v>
      </c>
      <c r="L195" s="121" t="s">
        <v>71</v>
      </c>
      <c r="M195" s="121" t="s">
        <v>71</v>
      </c>
      <c r="N195" s="121" t="s">
        <v>71</v>
      </c>
      <c r="O195" s="121" t="s">
        <v>71</v>
      </c>
      <c r="P195" s="121" t="s">
        <v>71</v>
      </c>
      <c r="Q195" s="121" t="s">
        <v>71</v>
      </c>
      <c r="R195" s="121" t="s">
        <v>71</v>
      </c>
      <c r="S195" s="121" t="s">
        <v>71</v>
      </c>
      <c r="T195" s="121" t="s">
        <v>71</v>
      </c>
      <c r="U195" s="136"/>
      <c r="V195" s="136"/>
      <c r="W195"/>
      <c r="X195"/>
      <c r="Y195"/>
      <c r="Z195"/>
      <c r="AA195" s="136"/>
      <c r="AB195"/>
      <c r="AC195"/>
      <c r="AD195" s="41" t="s">
        <v>71</v>
      </c>
      <c r="AE195" s="41" t="s">
        <v>71</v>
      </c>
      <c r="AF195" s="41" t="s">
        <v>71</v>
      </c>
      <c r="AG195" s="41" t="s">
        <v>71</v>
      </c>
      <c r="AH195" s="41" t="s">
        <v>71</v>
      </c>
      <c r="AI195" s="41" t="s">
        <v>71</v>
      </c>
      <c r="AJ195" s="41" t="s">
        <v>71</v>
      </c>
      <c r="AK195" s="41" t="s">
        <v>71</v>
      </c>
      <c r="AL195" s="93" t="s">
        <v>71</v>
      </c>
      <c r="AM195" s="41" t="s">
        <v>71</v>
      </c>
      <c r="AN195"/>
      <c r="AP195"/>
      <c r="AQ195"/>
      <c r="AZ195"/>
      <c r="BA195"/>
      <c r="BB195"/>
    </row>
    <row r="196" spans="5:54" x14ac:dyDescent="0.3">
      <c r="E196"/>
      <c r="F196"/>
      <c r="G196"/>
      <c r="J196" s="121" t="s">
        <v>71</v>
      </c>
      <c r="K196" s="121" t="s">
        <v>71</v>
      </c>
      <c r="L196" s="121" t="s">
        <v>71</v>
      </c>
      <c r="M196" s="121" t="s">
        <v>71</v>
      </c>
      <c r="N196" s="121" t="s">
        <v>71</v>
      </c>
      <c r="O196" s="121" t="s">
        <v>71</v>
      </c>
      <c r="P196" s="121" t="s">
        <v>71</v>
      </c>
      <c r="Q196" s="121" t="s">
        <v>71</v>
      </c>
      <c r="R196" s="121" t="s">
        <v>71</v>
      </c>
      <c r="S196" s="121" t="s">
        <v>71</v>
      </c>
      <c r="T196" s="121" t="s">
        <v>71</v>
      </c>
      <c r="U196" s="136"/>
      <c r="V196" s="136"/>
      <c r="W196"/>
      <c r="X196"/>
      <c r="Y196"/>
      <c r="Z196"/>
      <c r="AA196" s="136"/>
      <c r="AB196"/>
      <c r="AC196"/>
      <c r="AD196" s="41" t="s">
        <v>71</v>
      </c>
      <c r="AE196" s="41" t="s">
        <v>71</v>
      </c>
      <c r="AF196" s="41" t="s">
        <v>71</v>
      </c>
      <c r="AG196" s="41" t="s">
        <v>71</v>
      </c>
      <c r="AH196" s="41" t="s">
        <v>71</v>
      </c>
      <c r="AI196" s="41" t="s">
        <v>71</v>
      </c>
      <c r="AJ196" s="41" t="s">
        <v>71</v>
      </c>
      <c r="AK196" s="41" t="s">
        <v>71</v>
      </c>
      <c r="AL196" s="93" t="s">
        <v>71</v>
      </c>
      <c r="AM196" s="41" t="s">
        <v>71</v>
      </c>
      <c r="AN196"/>
      <c r="AP196"/>
      <c r="AQ196"/>
      <c r="AZ196"/>
      <c r="BA196"/>
      <c r="BB196"/>
    </row>
    <row r="197" spans="5:54" x14ac:dyDescent="0.3">
      <c r="E197"/>
      <c r="F197"/>
      <c r="G197"/>
      <c r="J197" s="121" t="s">
        <v>71</v>
      </c>
      <c r="K197" s="121" t="s">
        <v>71</v>
      </c>
      <c r="L197" s="121" t="s">
        <v>71</v>
      </c>
      <c r="M197" s="121" t="s">
        <v>71</v>
      </c>
      <c r="N197" s="121" t="s">
        <v>71</v>
      </c>
      <c r="O197" s="121" t="s">
        <v>71</v>
      </c>
      <c r="P197" s="121" t="s">
        <v>71</v>
      </c>
      <c r="Q197" s="121" t="s">
        <v>71</v>
      </c>
      <c r="R197" s="121" t="s">
        <v>71</v>
      </c>
      <c r="S197" s="121" t="s">
        <v>71</v>
      </c>
      <c r="T197" s="121" t="s">
        <v>71</v>
      </c>
      <c r="U197" s="136"/>
      <c r="V197" s="136"/>
      <c r="W197"/>
      <c r="X197"/>
      <c r="Y197"/>
      <c r="Z197"/>
      <c r="AA197" s="136"/>
      <c r="AB197"/>
      <c r="AC197"/>
      <c r="AD197" s="41" t="s">
        <v>71</v>
      </c>
      <c r="AE197" s="41" t="s">
        <v>71</v>
      </c>
      <c r="AF197" s="41" t="s">
        <v>71</v>
      </c>
      <c r="AG197" s="41" t="s">
        <v>71</v>
      </c>
      <c r="AH197" s="41" t="s">
        <v>71</v>
      </c>
      <c r="AI197" s="41" t="s">
        <v>71</v>
      </c>
      <c r="AJ197" s="41" t="s">
        <v>71</v>
      </c>
      <c r="AK197" s="41" t="s">
        <v>71</v>
      </c>
      <c r="AL197" s="93" t="s">
        <v>71</v>
      </c>
      <c r="AM197" s="41" t="s">
        <v>71</v>
      </c>
      <c r="AN197"/>
      <c r="AP197"/>
      <c r="AQ197"/>
      <c r="AZ197"/>
      <c r="BA197"/>
      <c r="BB197"/>
    </row>
    <row r="198" spans="5:54" x14ac:dyDescent="0.3">
      <c r="E198"/>
      <c r="F198"/>
      <c r="G198"/>
      <c r="J198" s="121" t="s">
        <v>71</v>
      </c>
      <c r="K198" s="121" t="s">
        <v>71</v>
      </c>
      <c r="L198" s="121" t="s">
        <v>71</v>
      </c>
      <c r="M198" s="121" t="s">
        <v>71</v>
      </c>
      <c r="N198" s="121" t="s">
        <v>71</v>
      </c>
      <c r="O198" s="121" t="s">
        <v>71</v>
      </c>
      <c r="P198" s="121" t="s">
        <v>71</v>
      </c>
      <c r="Q198" s="121" t="s">
        <v>71</v>
      </c>
      <c r="R198" s="121" t="s">
        <v>71</v>
      </c>
      <c r="S198" s="121" t="s">
        <v>71</v>
      </c>
      <c r="T198" s="121" t="s">
        <v>71</v>
      </c>
      <c r="U198" s="136"/>
      <c r="V198" s="136"/>
      <c r="W198"/>
      <c r="X198"/>
      <c r="Y198"/>
      <c r="Z198"/>
      <c r="AA198" s="136"/>
      <c r="AB198"/>
      <c r="AC198"/>
      <c r="AD198" s="41" t="s">
        <v>71</v>
      </c>
      <c r="AE198" s="41" t="s">
        <v>71</v>
      </c>
      <c r="AF198" s="41" t="s">
        <v>71</v>
      </c>
      <c r="AG198" s="41" t="s">
        <v>71</v>
      </c>
      <c r="AH198" s="41" t="s">
        <v>71</v>
      </c>
      <c r="AI198" s="41" t="s">
        <v>71</v>
      </c>
      <c r="AJ198" s="41" t="s">
        <v>71</v>
      </c>
      <c r="AK198" s="41" t="s">
        <v>71</v>
      </c>
      <c r="AL198" s="93" t="s">
        <v>71</v>
      </c>
      <c r="AM198" s="41" t="s">
        <v>71</v>
      </c>
      <c r="AN198"/>
      <c r="AP198"/>
      <c r="AQ198"/>
      <c r="AZ198"/>
      <c r="BA198"/>
      <c r="BB198"/>
    </row>
    <row r="199" spans="5:54" x14ac:dyDescent="0.3">
      <c r="E199"/>
      <c r="F199"/>
      <c r="G199"/>
      <c r="J199" s="121" t="s">
        <v>71</v>
      </c>
      <c r="K199" s="121" t="s">
        <v>71</v>
      </c>
      <c r="L199" s="121" t="s">
        <v>71</v>
      </c>
      <c r="M199" s="121" t="s">
        <v>71</v>
      </c>
      <c r="N199" s="121" t="s">
        <v>71</v>
      </c>
      <c r="O199" s="121" t="s">
        <v>71</v>
      </c>
      <c r="P199" s="121" t="s">
        <v>71</v>
      </c>
      <c r="Q199" s="121" t="s">
        <v>71</v>
      </c>
      <c r="R199" s="121" t="s">
        <v>71</v>
      </c>
      <c r="S199" s="121" t="s">
        <v>71</v>
      </c>
      <c r="T199" s="121" t="s">
        <v>71</v>
      </c>
      <c r="U199" s="136"/>
      <c r="V199" s="136"/>
      <c r="W199"/>
      <c r="X199"/>
      <c r="Y199"/>
      <c r="Z199"/>
      <c r="AA199" s="136"/>
      <c r="AB199"/>
      <c r="AC199"/>
      <c r="AD199" s="41" t="s">
        <v>71</v>
      </c>
      <c r="AE199" s="41" t="s">
        <v>71</v>
      </c>
      <c r="AF199" s="41" t="s">
        <v>71</v>
      </c>
      <c r="AG199" s="41" t="s">
        <v>71</v>
      </c>
      <c r="AH199" s="41" t="s">
        <v>71</v>
      </c>
      <c r="AI199" s="41" t="s">
        <v>71</v>
      </c>
      <c r="AJ199" s="41" t="s">
        <v>71</v>
      </c>
      <c r="AK199" s="41" t="s">
        <v>71</v>
      </c>
      <c r="AL199" s="93" t="s">
        <v>71</v>
      </c>
      <c r="AM199" s="41" t="s">
        <v>71</v>
      </c>
      <c r="AN199"/>
      <c r="AP199"/>
      <c r="AQ199"/>
      <c r="AZ199"/>
      <c r="BA199"/>
      <c r="BB199"/>
    </row>
    <row r="200" spans="5:54" x14ac:dyDescent="0.3">
      <c r="E200"/>
      <c r="F200"/>
      <c r="G200"/>
      <c r="J200" s="121" t="s">
        <v>71</v>
      </c>
      <c r="K200" s="121" t="s">
        <v>71</v>
      </c>
      <c r="L200" s="121" t="s">
        <v>71</v>
      </c>
      <c r="M200" s="121" t="s">
        <v>71</v>
      </c>
      <c r="N200" s="121" t="s">
        <v>71</v>
      </c>
      <c r="O200" s="121" t="s">
        <v>71</v>
      </c>
      <c r="P200" s="121" t="s">
        <v>71</v>
      </c>
      <c r="Q200" s="121" t="s">
        <v>71</v>
      </c>
      <c r="R200" s="121" t="s">
        <v>71</v>
      </c>
      <c r="S200" s="121" t="s">
        <v>71</v>
      </c>
      <c r="T200" s="121" t="s">
        <v>71</v>
      </c>
      <c r="U200" s="136"/>
      <c r="V200" s="136"/>
      <c r="W200"/>
      <c r="X200"/>
      <c r="Y200"/>
      <c r="Z200"/>
      <c r="AA200" s="136"/>
      <c r="AB200"/>
      <c r="AC200"/>
      <c r="AD200" s="41" t="s">
        <v>71</v>
      </c>
      <c r="AE200" s="41" t="s">
        <v>71</v>
      </c>
      <c r="AF200" s="41" t="s">
        <v>71</v>
      </c>
      <c r="AG200" s="41" t="s">
        <v>71</v>
      </c>
      <c r="AH200" s="41" t="s">
        <v>71</v>
      </c>
      <c r="AI200" s="41" t="s">
        <v>71</v>
      </c>
      <c r="AJ200" s="41" t="s">
        <v>71</v>
      </c>
      <c r="AK200" s="41" t="s">
        <v>71</v>
      </c>
      <c r="AL200" s="93" t="s">
        <v>71</v>
      </c>
      <c r="AM200" s="41" t="s">
        <v>71</v>
      </c>
      <c r="AN200"/>
      <c r="AP200"/>
      <c r="AQ200"/>
      <c r="AZ200"/>
      <c r="BA200"/>
      <c r="BB200"/>
    </row>
    <row r="201" spans="5:54" x14ac:dyDescent="0.3">
      <c r="E201"/>
      <c r="F201"/>
      <c r="G201"/>
      <c r="J201" s="121" t="s">
        <v>71</v>
      </c>
      <c r="K201" s="121" t="s">
        <v>71</v>
      </c>
      <c r="L201" s="121" t="s">
        <v>71</v>
      </c>
      <c r="M201" s="121" t="s">
        <v>71</v>
      </c>
      <c r="N201" s="121" t="s">
        <v>71</v>
      </c>
      <c r="O201" s="121" t="s">
        <v>71</v>
      </c>
      <c r="P201" s="121" t="s">
        <v>71</v>
      </c>
      <c r="Q201" s="121" t="s">
        <v>71</v>
      </c>
      <c r="R201" s="121" t="s">
        <v>71</v>
      </c>
      <c r="S201" s="121" t="s">
        <v>71</v>
      </c>
      <c r="T201" s="121" t="s">
        <v>71</v>
      </c>
      <c r="U201" s="136"/>
      <c r="V201" s="136"/>
      <c r="W201"/>
      <c r="X201"/>
      <c r="Y201"/>
      <c r="Z201"/>
      <c r="AA201" s="136"/>
      <c r="AB201"/>
      <c r="AC201"/>
      <c r="AD201" s="41" t="s">
        <v>71</v>
      </c>
      <c r="AE201" s="41" t="s">
        <v>71</v>
      </c>
      <c r="AF201" s="41" t="s">
        <v>71</v>
      </c>
      <c r="AG201" s="41" t="s">
        <v>71</v>
      </c>
      <c r="AH201" s="41" t="s">
        <v>71</v>
      </c>
      <c r="AI201" s="41" t="s">
        <v>71</v>
      </c>
      <c r="AJ201" s="41" t="s">
        <v>71</v>
      </c>
      <c r="AK201" s="41" t="s">
        <v>71</v>
      </c>
      <c r="AL201" s="93" t="s">
        <v>71</v>
      </c>
      <c r="AM201" s="41" t="s">
        <v>71</v>
      </c>
      <c r="AN201"/>
      <c r="AP201"/>
      <c r="AQ201"/>
      <c r="AZ201"/>
      <c r="BA201"/>
      <c r="BB201"/>
    </row>
    <row r="202" spans="5:54" x14ac:dyDescent="0.3">
      <c r="E202"/>
      <c r="F202"/>
      <c r="G202"/>
      <c r="J202" s="121" t="s">
        <v>71</v>
      </c>
      <c r="K202" s="121" t="s">
        <v>71</v>
      </c>
      <c r="L202" s="121" t="s">
        <v>71</v>
      </c>
      <c r="M202" s="121" t="s">
        <v>71</v>
      </c>
      <c r="N202" s="121" t="s">
        <v>71</v>
      </c>
      <c r="O202" s="121" t="s">
        <v>71</v>
      </c>
      <c r="P202" s="121" t="s">
        <v>71</v>
      </c>
      <c r="Q202" s="121" t="s">
        <v>71</v>
      </c>
      <c r="R202" s="121" t="s">
        <v>71</v>
      </c>
      <c r="S202" s="121" t="s">
        <v>71</v>
      </c>
      <c r="T202" s="121" t="s">
        <v>71</v>
      </c>
      <c r="U202" s="136"/>
      <c r="V202" s="136"/>
      <c r="W202"/>
      <c r="X202"/>
      <c r="Y202"/>
      <c r="Z202"/>
      <c r="AA202" s="136"/>
      <c r="AB202"/>
      <c r="AC202"/>
      <c r="AD202" s="41" t="s">
        <v>71</v>
      </c>
      <c r="AE202" s="41" t="s">
        <v>71</v>
      </c>
      <c r="AF202" s="41" t="s">
        <v>71</v>
      </c>
      <c r="AG202" s="41" t="s">
        <v>71</v>
      </c>
      <c r="AH202" s="41" t="s">
        <v>71</v>
      </c>
      <c r="AI202" s="41" t="s">
        <v>71</v>
      </c>
      <c r="AJ202" s="41" t="s">
        <v>71</v>
      </c>
      <c r="AK202" s="41" t="s">
        <v>71</v>
      </c>
      <c r="AL202" s="93" t="s">
        <v>71</v>
      </c>
      <c r="AM202" s="41" t="s">
        <v>71</v>
      </c>
      <c r="AN202"/>
      <c r="AP202"/>
      <c r="AQ202"/>
      <c r="AZ202"/>
      <c r="BA202"/>
      <c r="BB202"/>
    </row>
    <row r="203" spans="5:54" x14ac:dyDescent="0.3">
      <c r="E203"/>
      <c r="F203"/>
      <c r="G203"/>
      <c r="J203" s="121" t="s">
        <v>71</v>
      </c>
      <c r="K203" s="121" t="s">
        <v>71</v>
      </c>
      <c r="L203" s="121" t="s">
        <v>71</v>
      </c>
      <c r="M203" s="121" t="s">
        <v>71</v>
      </c>
      <c r="N203" s="121" t="s">
        <v>71</v>
      </c>
      <c r="O203" s="121" t="s">
        <v>71</v>
      </c>
      <c r="P203" s="121" t="s">
        <v>71</v>
      </c>
      <c r="Q203" s="121" t="s">
        <v>71</v>
      </c>
      <c r="R203" s="121" t="s">
        <v>71</v>
      </c>
      <c r="S203" s="121" t="s">
        <v>71</v>
      </c>
      <c r="T203" s="121" t="s">
        <v>71</v>
      </c>
      <c r="U203" s="136"/>
      <c r="V203" s="136"/>
      <c r="W203"/>
      <c r="X203"/>
      <c r="Y203"/>
      <c r="Z203"/>
      <c r="AA203" s="136"/>
      <c r="AB203"/>
      <c r="AC203"/>
      <c r="AD203" s="41" t="s">
        <v>71</v>
      </c>
      <c r="AE203" s="41" t="s">
        <v>71</v>
      </c>
      <c r="AF203" s="41" t="s">
        <v>71</v>
      </c>
      <c r="AG203" s="41" t="s">
        <v>71</v>
      </c>
      <c r="AH203" s="41" t="s">
        <v>71</v>
      </c>
      <c r="AI203" s="41" t="s">
        <v>71</v>
      </c>
      <c r="AJ203" s="41" t="s">
        <v>71</v>
      </c>
      <c r="AK203" s="41" t="s">
        <v>71</v>
      </c>
      <c r="AL203" s="93" t="s">
        <v>71</v>
      </c>
      <c r="AM203" s="41" t="s">
        <v>71</v>
      </c>
      <c r="AN203"/>
      <c r="AP203"/>
      <c r="AQ203"/>
      <c r="AZ203"/>
      <c r="BA203"/>
      <c r="BB203"/>
    </row>
    <row r="204" spans="5:54" x14ac:dyDescent="0.3">
      <c r="E204"/>
      <c r="F204"/>
      <c r="G204"/>
      <c r="J204" s="121" t="s">
        <v>71</v>
      </c>
      <c r="K204" s="121" t="s">
        <v>71</v>
      </c>
      <c r="L204" s="121" t="s">
        <v>71</v>
      </c>
      <c r="M204" s="121" t="s">
        <v>71</v>
      </c>
      <c r="N204" s="121" t="s">
        <v>71</v>
      </c>
      <c r="O204" s="121" t="s">
        <v>71</v>
      </c>
      <c r="P204" s="121" t="s">
        <v>71</v>
      </c>
      <c r="Q204" s="121" t="s">
        <v>71</v>
      </c>
      <c r="R204" s="121" t="s">
        <v>71</v>
      </c>
      <c r="S204" s="121" t="s">
        <v>71</v>
      </c>
      <c r="T204" s="121" t="s">
        <v>71</v>
      </c>
      <c r="U204" s="136"/>
      <c r="V204" s="136"/>
      <c r="W204"/>
      <c r="X204"/>
      <c r="Y204"/>
      <c r="Z204"/>
      <c r="AA204" s="136"/>
      <c r="AB204"/>
      <c r="AC204"/>
      <c r="AD204" s="41" t="s">
        <v>71</v>
      </c>
      <c r="AE204" s="41" t="s">
        <v>71</v>
      </c>
      <c r="AF204" s="41" t="s">
        <v>71</v>
      </c>
      <c r="AG204" s="41" t="s">
        <v>71</v>
      </c>
      <c r="AH204" s="41" t="s">
        <v>71</v>
      </c>
      <c r="AI204" s="41" t="s">
        <v>71</v>
      </c>
      <c r="AJ204" s="41" t="s">
        <v>71</v>
      </c>
      <c r="AK204" s="41" t="s">
        <v>71</v>
      </c>
      <c r="AL204" s="93" t="s">
        <v>71</v>
      </c>
      <c r="AM204" s="41" t="s">
        <v>71</v>
      </c>
      <c r="AN204"/>
      <c r="AP204"/>
      <c r="AQ204"/>
      <c r="AZ204"/>
      <c r="BA204"/>
      <c r="BB204"/>
    </row>
    <row r="205" spans="5:54" x14ac:dyDescent="0.3">
      <c r="E205"/>
      <c r="F205"/>
      <c r="G205"/>
      <c r="J205" s="121" t="s">
        <v>71</v>
      </c>
      <c r="K205" s="121" t="s">
        <v>71</v>
      </c>
      <c r="L205" s="121" t="s">
        <v>71</v>
      </c>
      <c r="M205" s="121" t="s">
        <v>71</v>
      </c>
      <c r="N205" s="121" t="s">
        <v>71</v>
      </c>
      <c r="O205" s="121" t="s">
        <v>71</v>
      </c>
      <c r="P205" s="121" t="s">
        <v>71</v>
      </c>
      <c r="Q205" s="121" t="s">
        <v>71</v>
      </c>
      <c r="R205" s="121" t="s">
        <v>71</v>
      </c>
      <c r="S205" s="121" t="s">
        <v>71</v>
      </c>
      <c r="T205" s="121" t="s">
        <v>71</v>
      </c>
      <c r="U205" s="136"/>
      <c r="V205" s="136"/>
      <c r="W205"/>
      <c r="X205"/>
      <c r="Y205"/>
      <c r="Z205"/>
      <c r="AA205" s="136"/>
      <c r="AB205"/>
      <c r="AC205"/>
      <c r="AD205" s="41" t="s">
        <v>71</v>
      </c>
      <c r="AE205" s="41" t="s">
        <v>71</v>
      </c>
      <c r="AF205" s="41" t="s">
        <v>71</v>
      </c>
      <c r="AG205" s="41" t="s">
        <v>71</v>
      </c>
      <c r="AH205" s="41" t="s">
        <v>71</v>
      </c>
      <c r="AI205" s="41" t="s">
        <v>71</v>
      </c>
      <c r="AJ205" s="41" t="s">
        <v>71</v>
      </c>
      <c r="AK205" s="41" t="s">
        <v>71</v>
      </c>
      <c r="AL205" s="93" t="s">
        <v>71</v>
      </c>
      <c r="AM205" s="41" t="s">
        <v>71</v>
      </c>
      <c r="AN205"/>
      <c r="AP205"/>
      <c r="AQ205"/>
      <c r="AZ205"/>
      <c r="BA205"/>
      <c r="BB205"/>
    </row>
    <row r="206" spans="5:54" x14ac:dyDescent="0.3">
      <c r="E206"/>
      <c r="F206"/>
      <c r="G206"/>
      <c r="J206" s="121" t="s">
        <v>71</v>
      </c>
      <c r="K206" s="121" t="s">
        <v>71</v>
      </c>
      <c r="L206" s="121" t="s">
        <v>71</v>
      </c>
      <c r="M206" s="121" t="s">
        <v>71</v>
      </c>
      <c r="N206" s="121" t="s">
        <v>71</v>
      </c>
      <c r="O206" s="121" t="s">
        <v>71</v>
      </c>
      <c r="P206" s="121" t="s">
        <v>71</v>
      </c>
      <c r="Q206" s="121" t="s">
        <v>71</v>
      </c>
      <c r="R206" s="121" t="s">
        <v>71</v>
      </c>
      <c r="S206" s="121" t="s">
        <v>71</v>
      </c>
      <c r="T206" s="121" t="s">
        <v>71</v>
      </c>
      <c r="U206" s="136"/>
      <c r="V206" s="136"/>
      <c r="W206"/>
      <c r="X206"/>
      <c r="Y206"/>
      <c r="Z206"/>
      <c r="AA206" s="136"/>
      <c r="AB206"/>
      <c r="AC206"/>
      <c r="AD206" s="41" t="s">
        <v>71</v>
      </c>
      <c r="AE206" s="41" t="s">
        <v>71</v>
      </c>
      <c r="AF206" s="41" t="s">
        <v>71</v>
      </c>
      <c r="AG206" s="41" t="s">
        <v>71</v>
      </c>
      <c r="AH206" s="41" t="s">
        <v>71</v>
      </c>
      <c r="AI206" s="41" t="s">
        <v>71</v>
      </c>
      <c r="AJ206" s="41" t="s">
        <v>71</v>
      </c>
      <c r="AK206" s="41" t="s">
        <v>71</v>
      </c>
      <c r="AL206" s="93" t="s">
        <v>71</v>
      </c>
      <c r="AM206" s="41" t="s">
        <v>71</v>
      </c>
      <c r="AN206"/>
      <c r="AP206"/>
      <c r="AQ206"/>
      <c r="AZ206"/>
      <c r="BA206"/>
      <c r="BB206"/>
    </row>
    <row r="207" spans="5:54" x14ac:dyDescent="0.3">
      <c r="E207"/>
      <c r="F207"/>
      <c r="G207"/>
      <c r="J207" s="121" t="s">
        <v>71</v>
      </c>
      <c r="K207" s="121" t="s">
        <v>71</v>
      </c>
      <c r="L207" s="121" t="s">
        <v>71</v>
      </c>
      <c r="M207" s="121" t="s">
        <v>71</v>
      </c>
      <c r="N207" s="121" t="s">
        <v>71</v>
      </c>
      <c r="O207" s="121" t="s">
        <v>71</v>
      </c>
      <c r="P207" s="121" t="s">
        <v>71</v>
      </c>
      <c r="Q207" s="121" t="s">
        <v>71</v>
      </c>
      <c r="R207" s="121" t="s">
        <v>71</v>
      </c>
      <c r="S207" s="121" t="s">
        <v>71</v>
      </c>
      <c r="T207" s="121" t="s">
        <v>71</v>
      </c>
      <c r="U207" s="136"/>
      <c r="V207" s="136"/>
      <c r="W207"/>
      <c r="X207"/>
      <c r="Y207"/>
      <c r="Z207"/>
      <c r="AA207" s="136"/>
      <c r="AB207"/>
      <c r="AC207"/>
      <c r="AD207" s="41" t="s">
        <v>71</v>
      </c>
      <c r="AE207" s="41" t="s">
        <v>71</v>
      </c>
      <c r="AF207" s="41" t="s">
        <v>71</v>
      </c>
      <c r="AG207" s="41" t="s">
        <v>71</v>
      </c>
      <c r="AH207" s="41" t="s">
        <v>71</v>
      </c>
      <c r="AI207" s="41" t="s">
        <v>71</v>
      </c>
      <c r="AJ207" s="41" t="s">
        <v>71</v>
      </c>
      <c r="AK207" s="41" t="s">
        <v>71</v>
      </c>
      <c r="AL207" s="93" t="s">
        <v>71</v>
      </c>
      <c r="AM207" s="41" t="s">
        <v>71</v>
      </c>
      <c r="AN207"/>
      <c r="AP207"/>
      <c r="AQ207"/>
      <c r="AZ207"/>
      <c r="BA207"/>
      <c r="BB207"/>
    </row>
    <row r="208" spans="5:54" x14ac:dyDescent="0.3">
      <c r="E208"/>
      <c r="F208"/>
      <c r="G208"/>
      <c r="J208" s="121" t="s">
        <v>71</v>
      </c>
      <c r="K208" s="121" t="s">
        <v>71</v>
      </c>
      <c r="L208" s="121" t="s">
        <v>71</v>
      </c>
      <c r="M208" s="121" t="s">
        <v>71</v>
      </c>
      <c r="N208" s="121" t="s">
        <v>71</v>
      </c>
      <c r="O208" s="121" t="s">
        <v>71</v>
      </c>
      <c r="P208" s="121" t="s">
        <v>71</v>
      </c>
      <c r="Q208" s="121" t="s">
        <v>71</v>
      </c>
      <c r="R208" s="121" t="s">
        <v>71</v>
      </c>
      <c r="S208" s="121" t="s">
        <v>71</v>
      </c>
      <c r="T208" s="121" t="s">
        <v>71</v>
      </c>
      <c r="U208" s="136"/>
      <c r="V208" s="136"/>
      <c r="W208"/>
      <c r="X208"/>
      <c r="Y208"/>
      <c r="Z208"/>
      <c r="AA208" s="136"/>
      <c r="AB208"/>
      <c r="AC208"/>
      <c r="AD208" s="41" t="s">
        <v>71</v>
      </c>
      <c r="AE208" s="41" t="s">
        <v>71</v>
      </c>
      <c r="AF208" s="41" t="s">
        <v>71</v>
      </c>
      <c r="AG208" s="41" t="s">
        <v>71</v>
      </c>
      <c r="AH208" s="41" t="s">
        <v>71</v>
      </c>
      <c r="AI208" s="41" t="s">
        <v>71</v>
      </c>
      <c r="AJ208" s="41" t="s">
        <v>71</v>
      </c>
      <c r="AK208" s="41" t="s">
        <v>71</v>
      </c>
      <c r="AL208" s="93" t="s">
        <v>71</v>
      </c>
      <c r="AM208" s="41" t="s">
        <v>71</v>
      </c>
      <c r="AN208"/>
      <c r="AP208"/>
      <c r="AQ208"/>
      <c r="AZ208"/>
      <c r="BA208"/>
      <c r="BB208"/>
    </row>
    <row r="209" spans="5:54" x14ac:dyDescent="0.3">
      <c r="E209"/>
      <c r="F209"/>
      <c r="G209"/>
      <c r="J209" s="121" t="s">
        <v>71</v>
      </c>
      <c r="K209" s="121" t="s">
        <v>71</v>
      </c>
      <c r="L209" s="121" t="s">
        <v>71</v>
      </c>
      <c r="M209" s="121" t="s">
        <v>71</v>
      </c>
      <c r="N209" s="121" t="s">
        <v>71</v>
      </c>
      <c r="O209" s="121" t="s">
        <v>71</v>
      </c>
      <c r="P209" s="121" t="s">
        <v>71</v>
      </c>
      <c r="Q209" s="121" t="s">
        <v>71</v>
      </c>
      <c r="R209" s="121" t="s">
        <v>71</v>
      </c>
      <c r="S209" s="121" t="s">
        <v>71</v>
      </c>
      <c r="T209" s="121" t="s">
        <v>71</v>
      </c>
      <c r="U209" s="136"/>
      <c r="V209" s="136"/>
      <c r="W209"/>
      <c r="X209"/>
      <c r="Y209"/>
      <c r="Z209"/>
      <c r="AA209" s="136"/>
      <c r="AB209"/>
      <c r="AC209"/>
      <c r="AD209" s="41" t="s">
        <v>71</v>
      </c>
      <c r="AE209" s="41" t="s">
        <v>71</v>
      </c>
      <c r="AF209" s="41" t="s">
        <v>71</v>
      </c>
      <c r="AG209" s="41" t="s">
        <v>71</v>
      </c>
      <c r="AH209" s="41" t="s">
        <v>71</v>
      </c>
      <c r="AI209" s="41" t="s">
        <v>71</v>
      </c>
      <c r="AJ209" s="41" t="s">
        <v>71</v>
      </c>
      <c r="AK209" s="41" t="s">
        <v>71</v>
      </c>
      <c r="AL209" s="93" t="s">
        <v>71</v>
      </c>
      <c r="AM209" s="41" t="s">
        <v>71</v>
      </c>
      <c r="AN209"/>
      <c r="AP209"/>
      <c r="AQ209"/>
      <c r="AZ209"/>
      <c r="BA209"/>
      <c r="BB209"/>
    </row>
    <row r="210" spans="5:54" x14ac:dyDescent="0.3">
      <c r="E210"/>
      <c r="F210"/>
      <c r="G210"/>
      <c r="J210" s="121" t="s">
        <v>71</v>
      </c>
      <c r="K210" s="121" t="s">
        <v>71</v>
      </c>
      <c r="L210" s="121" t="s">
        <v>71</v>
      </c>
      <c r="M210" s="121" t="s">
        <v>71</v>
      </c>
      <c r="N210" s="121" t="s">
        <v>71</v>
      </c>
      <c r="O210" s="121" t="s">
        <v>71</v>
      </c>
      <c r="P210" s="121" t="s">
        <v>71</v>
      </c>
      <c r="Q210" s="121" t="s">
        <v>71</v>
      </c>
      <c r="R210" s="121" t="s">
        <v>71</v>
      </c>
      <c r="S210" s="121" t="s">
        <v>71</v>
      </c>
      <c r="T210" s="121" t="s">
        <v>71</v>
      </c>
      <c r="U210" s="136"/>
      <c r="V210" s="136"/>
      <c r="W210"/>
      <c r="X210"/>
      <c r="Y210"/>
      <c r="Z210"/>
      <c r="AA210" s="136"/>
      <c r="AB210"/>
      <c r="AC210"/>
      <c r="AD210" s="41" t="s">
        <v>71</v>
      </c>
      <c r="AE210" s="41" t="s">
        <v>71</v>
      </c>
      <c r="AF210" s="41" t="s">
        <v>71</v>
      </c>
      <c r="AG210" s="41" t="s">
        <v>71</v>
      </c>
      <c r="AH210" s="41" t="s">
        <v>71</v>
      </c>
      <c r="AI210" s="41" t="s">
        <v>71</v>
      </c>
      <c r="AJ210" s="41" t="s">
        <v>71</v>
      </c>
      <c r="AK210" s="41" t="s">
        <v>71</v>
      </c>
      <c r="AL210" s="93" t="s">
        <v>71</v>
      </c>
      <c r="AM210" s="41" t="s">
        <v>71</v>
      </c>
      <c r="AN210"/>
      <c r="AP210"/>
      <c r="AQ210"/>
      <c r="AZ210"/>
      <c r="BA210"/>
      <c r="BB210"/>
    </row>
    <row r="211" spans="5:54" x14ac:dyDescent="0.3">
      <c r="E211"/>
      <c r="F211"/>
      <c r="G211"/>
      <c r="J211" s="121" t="s">
        <v>71</v>
      </c>
      <c r="K211" s="121" t="s">
        <v>71</v>
      </c>
      <c r="L211" s="121" t="s">
        <v>71</v>
      </c>
      <c r="M211" s="121" t="s">
        <v>71</v>
      </c>
      <c r="N211" s="121" t="s">
        <v>71</v>
      </c>
      <c r="O211" s="121" t="s">
        <v>71</v>
      </c>
      <c r="P211" s="121" t="s">
        <v>71</v>
      </c>
      <c r="Q211" s="121" t="s">
        <v>71</v>
      </c>
      <c r="R211" s="121" t="s">
        <v>71</v>
      </c>
      <c r="S211" s="121" t="s">
        <v>71</v>
      </c>
      <c r="T211" s="121" t="s">
        <v>71</v>
      </c>
      <c r="U211" s="136"/>
      <c r="V211" s="136"/>
      <c r="W211"/>
      <c r="X211"/>
      <c r="Y211"/>
      <c r="Z211"/>
      <c r="AA211" s="136"/>
      <c r="AB211"/>
      <c r="AC211"/>
      <c r="AD211" s="41" t="s">
        <v>71</v>
      </c>
      <c r="AE211" s="41" t="s">
        <v>71</v>
      </c>
      <c r="AF211" s="41" t="s">
        <v>71</v>
      </c>
      <c r="AG211" s="41" t="s">
        <v>71</v>
      </c>
      <c r="AH211" s="41" t="s">
        <v>71</v>
      </c>
      <c r="AI211" s="41" t="s">
        <v>71</v>
      </c>
      <c r="AJ211" s="41" t="s">
        <v>71</v>
      </c>
      <c r="AK211" s="41" t="s">
        <v>71</v>
      </c>
      <c r="AL211" s="93" t="s">
        <v>71</v>
      </c>
      <c r="AM211" s="41" t="s">
        <v>71</v>
      </c>
      <c r="AN211"/>
      <c r="AP211"/>
      <c r="AQ211"/>
      <c r="AZ211"/>
      <c r="BA211"/>
      <c r="BB211"/>
    </row>
    <row r="212" spans="5:54" x14ac:dyDescent="0.3">
      <c r="E212"/>
      <c r="F212"/>
      <c r="G212"/>
      <c r="J212" s="121" t="s">
        <v>71</v>
      </c>
      <c r="K212" s="121" t="s">
        <v>71</v>
      </c>
      <c r="L212" s="121" t="s">
        <v>71</v>
      </c>
      <c r="M212" s="121" t="s">
        <v>71</v>
      </c>
      <c r="N212" s="121" t="s">
        <v>71</v>
      </c>
      <c r="O212" s="121" t="s">
        <v>71</v>
      </c>
      <c r="P212" s="121" t="s">
        <v>71</v>
      </c>
      <c r="Q212" s="121" t="s">
        <v>71</v>
      </c>
      <c r="R212" s="121" t="s">
        <v>71</v>
      </c>
      <c r="S212" s="121" t="s">
        <v>71</v>
      </c>
      <c r="T212" s="121" t="s">
        <v>71</v>
      </c>
      <c r="U212" s="136"/>
      <c r="V212" s="136"/>
      <c r="W212"/>
      <c r="X212"/>
      <c r="Y212"/>
      <c r="Z212"/>
      <c r="AA212" s="136"/>
      <c r="AB212"/>
      <c r="AC212"/>
      <c r="AD212" s="41" t="s">
        <v>71</v>
      </c>
      <c r="AE212" s="41" t="s">
        <v>71</v>
      </c>
      <c r="AF212" s="41" t="s">
        <v>71</v>
      </c>
      <c r="AG212" s="41" t="s">
        <v>71</v>
      </c>
      <c r="AH212" s="41" t="s">
        <v>71</v>
      </c>
      <c r="AI212" s="41" t="s">
        <v>71</v>
      </c>
      <c r="AJ212" s="41" t="s">
        <v>71</v>
      </c>
      <c r="AK212" s="41" t="s">
        <v>71</v>
      </c>
      <c r="AL212" s="93" t="s">
        <v>71</v>
      </c>
      <c r="AM212" s="41" t="s">
        <v>71</v>
      </c>
      <c r="AN212"/>
      <c r="AP212"/>
      <c r="AQ212"/>
      <c r="AZ212"/>
      <c r="BA212"/>
      <c r="BB212"/>
    </row>
    <row r="213" spans="5:54" x14ac:dyDescent="0.3">
      <c r="E213"/>
      <c r="F213"/>
      <c r="G213"/>
      <c r="J213" s="121" t="s">
        <v>71</v>
      </c>
      <c r="K213" s="121" t="s">
        <v>71</v>
      </c>
      <c r="L213" s="121" t="s">
        <v>71</v>
      </c>
      <c r="M213" s="121" t="s">
        <v>71</v>
      </c>
      <c r="N213" s="121" t="s">
        <v>71</v>
      </c>
      <c r="O213" s="121" t="s">
        <v>71</v>
      </c>
      <c r="P213" s="121" t="s">
        <v>71</v>
      </c>
      <c r="Q213" s="121" t="s">
        <v>71</v>
      </c>
      <c r="R213" s="121" t="s">
        <v>71</v>
      </c>
      <c r="S213" s="121" t="s">
        <v>71</v>
      </c>
      <c r="T213" s="121" t="s">
        <v>71</v>
      </c>
      <c r="U213" s="136"/>
      <c r="V213" s="136"/>
      <c r="W213"/>
      <c r="X213"/>
      <c r="Y213"/>
      <c r="Z213"/>
      <c r="AA213" s="136"/>
      <c r="AB213"/>
      <c r="AC213"/>
      <c r="AD213" s="41" t="s">
        <v>71</v>
      </c>
      <c r="AE213" s="41" t="s">
        <v>71</v>
      </c>
      <c r="AF213" s="41" t="s">
        <v>71</v>
      </c>
      <c r="AG213" s="41" t="s">
        <v>71</v>
      </c>
      <c r="AH213" s="41" t="s">
        <v>71</v>
      </c>
      <c r="AI213" s="41" t="s">
        <v>71</v>
      </c>
      <c r="AJ213" s="41" t="s">
        <v>71</v>
      </c>
      <c r="AK213" s="41" t="s">
        <v>71</v>
      </c>
      <c r="AL213" s="93" t="s">
        <v>71</v>
      </c>
      <c r="AM213" s="41" t="s">
        <v>71</v>
      </c>
      <c r="AN213"/>
      <c r="AP213"/>
      <c r="AQ213"/>
      <c r="AZ213"/>
      <c r="BA213"/>
      <c r="BB213"/>
    </row>
    <row r="214" spans="5:54" x14ac:dyDescent="0.3">
      <c r="E214"/>
      <c r="F214"/>
      <c r="G214"/>
      <c r="J214" s="121" t="s">
        <v>71</v>
      </c>
      <c r="K214" s="121" t="s">
        <v>71</v>
      </c>
      <c r="L214" s="121" t="s">
        <v>71</v>
      </c>
      <c r="M214" s="121" t="s">
        <v>71</v>
      </c>
      <c r="N214" s="121" t="s">
        <v>71</v>
      </c>
      <c r="O214" s="121" t="s">
        <v>71</v>
      </c>
      <c r="P214" s="121" t="s">
        <v>71</v>
      </c>
      <c r="Q214" s="121" t="s">
        <v>71</v>
      </c>
      <c r="R214" s="121" t="s">
        <v>71</v>
      </c>
      <c r="S214" s="121" t="s">
        <v>71</v>
      </c>
      <c r="T214" s="121" t="s">
        <v>71</v>
      </c>
      <c r="U214" s="136"/>
      <c r="V214" s="136"/>
      <c r="W214"/>
      <c r="X214"/>
      <c r="Y214"/>
      <c r="Z214"/>
      <c r="AA214" s="136"/>
      <c r="AB214"/>
      <c r="AC214"/>
      <c r="AD214" s="41" t="s">
        <v>71</v>
      </c>
      <c r="AE214" s="41" t="s">
        <v>71</v>
      </c>
      <c r="AF214" s="41" t="s">
        <v>71</v>
      </c>
      <c r="AG214" s="41" t="s">
        <v>71</v>
      </c>
      <c r="AH214" s="41" t="s">
        <v>71</v>
      </c>
      <c r="AI214" s="41" t="s">
        <v>71</v>
      </c>
      <c r="AJ214" s="41" t="s">
        <v>71</v>
      </c>
      <c r="AK214" s="41" t="s">
        <v>71</v>
      </c>
      <c r="AL214" s="93" t="s">
        <v>71</v>
      </c>
      <c r="AM214" s="41" t="s">
        <v>71</v>
      </c>
      <c r="AN214"/>
      <c r="AP214"/>
      <c r="AQ214"/>
      <c r="AZ214"/>
      <c r="BA214"/>
      <c r="BB214"/>
    </row>
    <row r="215" spans="5:54" x14ac:dyDescent="0.3">
      <c r="E215"/>
      <c r="F215"/>
      <c r="G215"/>
      <c r="J215" s="121" t="s">
        <v>71</v>
      </c>
      <c r="K215" s="121" t="s">
        <v>71</v>
      </c>
      <c r="L215" s="121" t="s">
        <v>71</v>
      </c>
      <c r="M215" s="121" t="s">
        <v>71</v>
      </c>
      <c r="N215" s="121" t="s">
        <v>71</v>
      </c>
      <c r="O215" s="121" t="s">
        <v>71</v>
      </c>
      <c r="P215" s="121" t="s">
        <v>71</v>
      </c>
      <c r="Q215" s="121" t="s">
        <v>71</v>
      </c>
      <c r="R215" s="121" t="s">
        <v>71</v>
      </c>
      <c r="S215" s="121" t="s">
        <v>71</v>
      </c>
      <c r="T215" s="121" t="s">
        <v>71</v>
      </c>
      <c r="U215" s="136"/>
      <c r="V215" s="136"/>
      <c r="W215"/>
      <c r="X215"/>
      <c r="Y215"/>
      <c r="Z215"/>
      <c r="AA215" s="136"/>
      <c r="AB215"/>
      <c r="AC215"/>
      <c r="AD215" s="41" t="s">
        <v>71</v>
      </c>
      <c r="AE215" s="41" t="s">
        <v>71</v>
      </c>
      <c r="AF215" s="41" t="s">
        <v>71</v>
      </c>
      <c r="AG215" s="41" t="s">
        <v>71</v>
      </c>
      <c r="AH215" s="41" t="s">
        <v>71</v>
      </c>
      <c r="AI215" s="41" t="s">
        <v>71</v>
      </c>
      <c r="AJ215" s="41" t="s">
        <v>71</v>
      </c>
      <c r="AK215" s="41" t="s">
        <v>71</v>
      </c>
      <c r="AL215" s="93" t="s">
        <v>71</v>
      </c>
      <c r="AM215" s="41" t="s">
        <v>71</v>
      </c>
      <c r="AN215"/>
      <c r="AP215"/>
      <c r="AQ215"/>
      <c r="AZ215"/>
      <c r="BA215"/>
      <c r="BB215"/>
    </row>
    <row r="216" spans="5:54" x14ac:dyDescent="0.3">
      <c r="E216"/>
      <c r="F216"/>
      <c r="G216"/>
      <c r="J216" s="121" t="s">
        <v>71</v>
      </c>
      <c r="K216" s="121" t="s">
        <v>71</v>
      </c>
      <c r="L216" s="121" t="s">
        <v>71</v>
      </c>
      <c r="M216" s="121" t="s">
        <v>71</v>
      </c>
      <c r="N216" s="121" t="s">
        <v>71</v>
      </c>
      <c r="O216" s="121" t="s">
        <v>71</v>
      </c>
      <c r="P216" s="121" t="s">
        <v>71</v>
      </c>
      <c r="Q216" s="121" t="s">
        <v>71</v>
      </c>
      <c r="R216" s="121" t="s">
        <v>71</v>
      </c>
      <c r="S216" s="121" t="s">
        <v>71</v>
      </c>
      <c r="T216" s="121" t="s">
        <v>71</v>
      </c>
      <c r="U216" s="136"/>
      <c r="V216" s="136"/>
      <c r="W216"/>
      <c r="X216"/>
      <c r="Y216"/>
      <c r="Z216"/>
      <c r="AA216" s="136"/>
      <c r="AB216"/>
      <c r="AC216"/>
      <c r="AD216" s="41" t="s">
        <v>71</v>
      </c>
      <c r="AE216" s="41" t="s">
        <v>71</v>
      </c>
      <c r="AF216" s="41" t="s">
        <v>71</v>
      </c>
      <c r="AG216" s="41" t="s">
        <v>71</v>
      </c>
      <c r="AH216" s="41" t="s">
        <v>71</v>
      </c>
      <c r="AI216" s="41" t="s">
        <v>71</v>
      </c>
      <c r="AJ216" s="41" t="s">
        <v>71</v>
      </c>
      <c r="AK216" s="41" t="s">
        <v>71</v>
      </c>
      <c r="AL216" s="93" t="s">
        <v>71</v>
      </c>
      <c r="AM216" s="41" t="s">
        <v>71</v>
      </c>
      <c r="AN216"/>
      <c r="AP216"/>
      <c r="AQ216"/>
      <c r="AZ216"/>
      <c r="BA216"/>
      <c r="BB216"/>
    </row>
    <row r="217" spans="5:54" x14ac:dyDescent="0.3">
      <c r="E217"/>
      <c r="F217"/>
      <c r="G217"/>
      <c r="J217" s="121" t="s">
        <v>71</v>
      </c>
      <c r="K217" s="121" t="s">
        <v>71</v>
      </c>
      <c r="L217" s="121" t="s">
        <v>71</v>
      </c>
      <c r="M217" s="121" t="s">
        <v>71</v>
      </c>
      <c r="N217" s="121" t="s">
        <v>71</v>
      </c>
      <c r="O217" s="121" t="s">
        <v>71</v>
      </c>
      <c r="P217" s="121" t="s">
        <v>71</v>
      </c>
      <c r="Q217" s="121" t="s">
        <v>71</v>
      </c>
      <c r="R217" s="121" t="s">
        <v>71</v>
      </c>
      <c r="S217" s="121" t="s">
        <v>71</v>
      </c>
      <c r="T217" s="121" t="s">
        <v>71</v>
      </c>
      <c r="U217" s="136"/>
      <c r="V217" s="136"/>
      <c r="W217"/>
      <c r="X217"/>
      <c r="Y217"/>
      <c r="Z217"/>
      <c r="AA217" s="136"/>
      <c r="AB217"/>
      <c r="AC217"/>
      <c r="AD217" s="41" t="s">
        <v>71</v>
      </c>
      <c r="AE217" s="41" t="s">
        <v>71</v>
      </c>
      <c r="AF217" s="41" t="s">
        <v>71</v>
      </c>
      <c r="AG217" s="41" t="s">
        <v>71</v>
      </c>
      <c r="AH217" s="41" t="s">
        <v>71</v>
      </c>
      <c r="AI217" s="41" t="s">
        <v>71</v>
      </c>
      <c r="AJ217" s="41" t="s">
        <v>71</v>
      </c>
      <c r="AK217" s="41" t="s">
        <v>71</v>
      </c>
      <c r="AL217" s="93" t="s">
        <v>71</v>
      </c>
      <c r="AM217" s="41" t="s">
        <v>71</v>
      </c>
      <c r="AN217"/>
      <c r="AP217"/>
      <c r="AQ217"/>
      <c r="AZ217"/>
      <c r="BA217"/>
      <c r="BB217"/>
    </row>
    <row r="218" spans="5:54" x14ac:dyDescent="0.3">
      <c r="E218"/>
      <c r="F218"/>
      <c r="G218"/>
      <c r="J218" s="121" t="s">
        <v>71</v>
      </c>
      <c r="K218" s="121" t="s">
        <v>71</v>
      </c>
      <c r="L218" s="121" t="s">
        <v>71</v>
      </c>
      <c r="M218" s="121" t="s">
        <v>71</v>
      </c>
      <c r="N218" s="121" t="s">
        <v>71</v>
      </c>
      <c r="O218" s="121" t="s">
        <v>71</v>
      </c>
      <c r="P218" s="121" t="s">
        <v>71</v>
      </c>
      <c r="Q218" s="121" t="s">
        <v>71</v>
      </c>
      <c r="R218" s="121" t="s">
        <v>71</v>
      </c>
      <c r="S218" s="121" t="s">
        <v>71</v>
      </c>
      <c r="T218" s="121" t="s">
        <v>71</v>
      </c>
      <c r="U218" s="136"/>
      <c r="V218" s="136"/>
      <c r="W218"/>
      <c r="X218"/>
      <c r="Y218"/>
      <c r="Z218"/>
      <c r="AA218" s="136"/>
      <c r="AB218"/>
      <c r="AC218"/>
      <c r="AD218" s="41" t="s">
        <v>71</v>
      </c>
      <c r="AE218" s="41" t="s">
        <v>71</v>
      </c>
      <c r="AF218" s="41" t="s">
        <v>71</v>
      </c>
      <c r="AG218" s="41" t="s">
        <v>71</v>
      </c>
      <c r="AH218" s="41" t="s">
        <v>71</v>
      </c>
      <c r="AI218" s="41" t="s">
        <v>71</v>
      </c>
      <c r="AJ218" s="41" t="s">
        <v>71</v>
      </c>
      <c r="AK218" s="41" t="s">
        <v>71</v>
      </c>
      <c r="AL218" s="93" t="s">
        <v>71</v>
      </c>
      <c r="AM218" s="41" t="s">
        <v>71</v>
      </c>
      <c r="AN218"/>
      <c r="AP218"/>
      <c r="AQ218"/>
      <c r="AZ218"/>
      <c r="BA218"/>
      <c r="BB218"/>
    </row>
    <row r="219" spans="5:54" x14ac:dyDescent="0.3">
      <c r="E219"/>
      <c r="F219"/>
      <c r="G219"/>
      <c r="J219" s="121" t="s">
        <v>71</v>
      </c>
      <c r="K219" s="121" t="s">
        <v>71</v>
      </c>
      <c r="L219" s="121" t="s">
        <v>71</v>
      </c>
      <c r="M219" s="121" t="s">
        <v>71</v>
      </c>
      <c r="N219" s="121" t="s">
        <v>71</v>
      </c>
      <c r="O219" s="121" t="s">
        <v>71</v>
      </c>
      <c r="P219" s="121" t="s">
        <v>71</v>
      </c>
      <c r="Q219" s="121" t="s">
        <v>71</v>
      </c>
      <c r="R219" s="121" t="s">
        <v>71</v>
      </c>
      <c r="S219" s="121" t="s">
        <v>71</v>
      </c>
      <c r="T219" s="121" t="s">
        <v>71</v>
      </c>
      <c r="U219" s="136"/>
      <c r="V219" s="136"/>
      <c r="W219"/>
      <c r="X219"/>
      <c r="Y219"/>
      <c r="Z219"/>
      <c r="AA219" s="136"/>
      <c r="AB219"/>
      <c r="AC219"/>
      <c r="AD219" s="41" t="s">
        <v>71</v>
      </c>
      <c r="AE219" s="41" t="s">
        <v>71</v>
      </c>
      <c r="AF219" s="41" t="s">
        <v>71</v>
      </c>
      <c r="AG219" s="41" t="s">
        <v>71</v>
      </c>
      <c r="AH219" s="41" t="s">
        <v>71</v>
      </c>
      <c r="AI219" s="41" t="s">
        <v>71</v>
      </c>
      <c r="AJ219" s="41" t="s">
        <v>71</v>
      </c>
      <c r="AK219" s="41" t="s">
        <v>71</v>
      </c>
      <c r="AL219" s="93" t="s">
        <v>71</v>
      </c>
      <c r="AM219" s="41" t="s">
        <v>71</v>
      </c>
      <c r="AN219"/>
      <c r="AP219"/>
      <c r="AQ219"/>
      <c r="AZ219"/>
      <c r="BA219"/>
      <c r="BB219"/>
    </row>
    <row r="220" spans="5:54" x14ac:dyDescent="0.3">
      <c r="E220"/>
      <c r="F220"/>
      <c r="G220"/>
      <c r="J220" s="121" t="s">
        <v>71</v>
      </c>
      <c r="K220" s="121" t="s">
        <v>71</v>
      </c>
      <c r="L220" s="121" t="s">
        <v>71</v>
      </c>
      <c r="M220" s="121" t="s">
        <v>71</v>
      </c>
      <c r="N220" s="121" t="s">
        <v>71</v>
      </c>
      <c r="O220" s="121" t="s">
        <v>71</v>
      </c>
      <c r="P220" s="121" t="s">
        <v>71</v>
      </c>
      <c r="Q220" s="121" t="s">
        <v>71</v>
      </c>
      <c r="R220" s="121" t="s">
        <v>71</v>
      </c>
      <c r="S220" s="121" t="s">
        <v>71</v>
      </c>
      <c r="T220" s="121" t="s">
        <v>71</v>
      </c>
      <c r="U220" s="136"/>
      <c r="V220" s="136"/>
      <c r="W220"/>
      <c r="X220"/>
      <c r="Y220"/>
      <c r="Z220"/>
      <c r="AA220" s="136"/>
      <c r="AB220"/>
      <c r="AC220"/>
      <c r="AD220" s="41" t="s">
        <v>71</v>
      </c>
      <c r="AE220" s="41" t="s">
        <v>71</v>
      </c>
      <c r="AF220" s="41" t="s">
        <v>71</v>
      </c>
      <c r="AG220" s="41" t="s">
        <v>71</v>
      </c>
      <c r="AH220" s="41" t="s">
        <v>71</v>
      </c>
      <c r="AI220" s="41" t="s">
        <v>71</v>
      </c>
      <c r="AJ220" s="41" t="s">
        <v>71</v>
      </c>
      <c r="AK220" s="41" t="s">
        <v>71</v>
      </c>
      <c r="AL220" s="93" t="s">
        <v>71</v>
      </c>
      <c r="AM220" s="41" t="s">
        <v>71</v>
      </c>
      <c r="AN220"/>
      <c r="AP220"/>
      <c r="AQ220"/>
      <c r="AZ220"/>
      <c r="BA220"/>
      <c r="BB220"/>
    </row>
    <row r="221" spans="5:54" x14ac:dyDescent="0.3">
      <c r="E221"/>
      <c r="F221"/>
      <c r="G221"/>
      <c r="J221" s="121" t="s">
        <v>71</v>
      </c>
      <c r="K221" s="121" t="s">
        <v>71</v>
      </c>
      <c r="L221" s="121" t="s">
        <v>71</v>
      </c>
      <c r="M221" s="121" t="s">
        <v>71</v>
      </c>
      <c r="N221" s="121" t="s">
        <v>71</v>
      </c>
      <c r="O221" s="121" t="s">
        <v>71</v>
      </c>
      <c r="P221" s="121" t="s">
        <v>71</v>
      </c>
      <c r="Q221" s="121" t="s">
        <v>71</v>
      </c>
      <c r="R221" s="121" t="s">
        <v>71</v>
      </c>
      <c r="S221" s="121" t="s">
        <v>71</v>
      </c>
      <c r="T221" s="121" t="s">
        <v>71</v>
      </c>
      <c r="U221" s="136"/>
      <c r="V221" s="136"/>
      <c r="W221"/>
      <c r="X221"/>
      <c r="Y221"/>
      <c r="Z221"/>
      <c r="AA221" s="136"/>
      <c r="AB221"/>
      <c r="AC221"/>
      <c r="AD221" s="41" t="s">
        <v>71</v>
      </c>
      <c r="AE221" s="41" t="s">
        <v>71</v>
      </c>
      <c r="AF221" s="41" t="s">
        <v>71</v>
      </c>
      <c r="AG221" s="41" t="s">
        <v>71</v>
      </c>
      <c r="AH221" s="41" t="s">
        <v>71</v>
      </c>
      <c r="AI221" s="41" t="s">
        <v>71</v>
      </c>
      <c r="AJ221" s="41" t="s">
        <v>71</v>
      </c>
      <c r="AK221" s="41" t="s">
        <v>71</v>
      </c>
      <c r="AL221" s="93" t="s">
        <v>71</v>
      </c>
      <c r="AM221" s="41" t="s">
        <v>71</v>
      </c>
      <c r="AN221"/>
      <c r="AP221"/>
      <c r="AQ221"/>
      <c r="AZ221"/>
      <c r="BA221"/>
      <c r="BB221"/>
    </row>
    <row r="222" spans="5:54" x14ac:dyDescent="0.3">
      <c r="E222"/>
      <c r="F222"/>
      <c r="G222"/>
      <c r="J222" s="121" t="s">
        <v>71</v>
      </c>
      <c r="K222" s="121" t="s">
        <v>71</v>
      </c>
      <c r="L222" s="121" t="s">
        <v>71</v>
      </c>
      <c r="M222" s="121" t="s">
        <v>71</v>
      </c>
      <c r="N222" s="121" t="s">
        <v>71</v>
      </c>
      <c r="O222" s="121" t="s">
        <v>71</v>
      </c>
      <c r="P222" s="121" t="s">
        <v>71</v>
      </c>
      <c r="Q222" s="121" t="s">
        <v>71</v>
      </c>
      <c r="R222" s="121" t="s">
        <v>71</v>
      </c>
      <c r="S222" s="121" t="s">
        <v>71</v>
      </c>
      <c r="T222" s="121" t="s">
        <v>71</v>
      </c>
      <c r="U222" s="136"/>
      <c r="V222" s="136"/>
      <c r="W222"/>
      <c r="X222"/>
      <c r="Y222"/>
      <c r="Z222"/>
      <c r="AA222" s="136"/>
      <c r="AB222"/>
      <c r="AC222"/>
      <c r="AD222" s="41" t="s">
        <v>71</v>
      </c>
      <c r="AE222" s="41" t="s">
        <v>71</v>
      </c>
      <c r="AF222" s="41" t="s">
        <v>71</v>
      </c>
      <c r="AG222" s="41" t="s">
        <v>71</v>
      </c>
      <c r="AH222" s="41" t="s">
        <v>71</v>
      </c>
      <c r="AI222" s="41" t="s">
        <v>71</v>
      </c>
      <c r="AJ222" s="41" t="s">
        <v>71</v>
      </c>
      <c r="AK222" s="41" t="s">
        <v>71</v>
      </c>
      <c r="AL222" s="93" t="s">
        <v>71</v>
      </c>
      <c r="AM222" s="41" t="s">
        <v>71</v>
      </c>
      <c r="AN222"/>
      <c r="AP222"/>
      <c r="AQ222"/>
      <c r="AZ222"/>
      <c r="BA222"/>
      <c r="BB222"/>
    </row>
    <row r="223" spans="5:54" x14ac:dyDescent="0.3">
      <c r="E223"/>
      <c r="F223"/>
      <c r="G223"/>
      <c r="J223" s="121" t="s">
        <v>71</v>
      </c>
      <c r="K223" s="121" t="s">
        <v>71</v>
      </c>
      <c r="L223" s="121" t="s">
        <v>71</v>
      </c>
      <c r="M223" s="121" t="s">
        <v>71</v>
      </c>
      <c r="N223" s="121" t="s">
        <v>71</v>
      </c>
      <c r="O223" s="121" t="s">
        <v>71</v>
      </c>
      <c r="P223" s="121" t="s">
        <v>71</v>
      </c>
      <c r="Q223" s="121" t="s">
        <v>71</v>
      </c>
      <c r="R223" s="121" t="s">
        <v>71</v>
      </c>
      <c r="S223" s="121" t="s">
        <v>71</v>
      </c>
      <c r="T223" s="121" t="s">
        <v>71</v>
      </c>
      <c r="U223" s="136"/>
      <c r="V223" s="136"/>
      <c r="W223"/>
      <c r="X223"/>
      <c r="Y223"/>
      <c r="Z223"/>
      <c r="AA223" s="136"/>
      <c r="AB223"/>
      <c r="AC223"/>
      <c r="AD223" s="41" t="s">
        <v>71</v>
      </c>
      <c r="AE223" s="41" t="s">
        <v>71</v>
      </c>
      <c r="AF223" s="41" t="s">
        <v>71</v>
      </c>
      <c r="AG223" s="41" t="s">
        <v>71</v>
      </c>
      <c r="AH223" s="41" t="s">
        <v>71</v>
      </c>
      <c r="AI223" s="41" t="s">
        <v>71</v>
      </c>
      <c r="AJ223" s="41" t="s">
        <v>71</v>
      </c>
      <c r="AK223" s="41" t="s">
        <v>71</v>
      </c>
      <c r="AL223" s="93" t="s">
        <v>71</v>
      </c>
      <c r="AM223" s="41" t="s">
        <v>71</v>
      </c>
      <c r="AN223"/>
      <c r="AP223"/>
      <c r="AQ223"/>
      <c r="AZ223"/>
      <c r="BA223"/>
      <c r="BB223"/>
    </row>
    <row r="224" spans="5:54" x14ac:dyDescent="0.3">
      <c r="E224"/>
      <c r="F224"/>
      <c r="G224"/>
      <c r="J224" s="121" t="s">
        <v>71</v>
      </c>
      <c r="K224" s="121" t="s">
        <v>71</v>
      </c>
      <c r="L224" s="121" t="s">
        <v>71</v>
      </c>
      <c r="M224" s="121" t="s">
        <v>71</v>
      </c>
      <c r="N224" s="121" t="s">
        <v>71</v>
      </c>
      <c r="O224" s="121" t="s">
        <v>71</v>
      </c>
      <c r="P224" s="121" t="s">
        <v>71</v>
      </c>
      <c r="Q224" s="121" t="s">
        <v>71</v>
      </c>
      <c r="R224" s="121" t="s">
        <v>71</v>
      </c>
      <c r="S224" s="121" t="s">
        <v>71</v>
      </c>
      <c r="T224" s="121" t="s">
        <v>71</v>
      </c>
      <c r="U224" s="136"/>
      <c r="V224" s="136"/>
      <c r="W224"/>
      <c r="X224"/>
      <c r="Y224"/>
      <c r="Z224"/>
      <c r="AA224" s="136"/>
      <c r="AB224"/>
      <c r="AC224"/>
      <c r="AD224" s="41" t="s">
        <v>71</v>
      </c>
      <c r="AE224" s="41" t="s">
        <v>71</v>
      </c>
      <c r="AF224" s="41" t="s">
        <v>71</v>
      </c>
      <c r="AG224" s="41" t="s">
        <v>71</v>
      </c>
      <c r="AH224" s="41" t="s">
        <v>71</v>
      </c>
      <c r="AI224" s="41" t="s">
        <v>71</v>
      </c>
      <c r="AJ224" s="41" t="s">
        <v>71</v>
      </c>
      <c r="AK224" s="41" t="s">
        <v>71</v>
      </c>
      <c r="AL224" s="93" t="s">
        <v>71</v>
      </c>
      <c r="AM224" s="41" t="s">
        <v>71</v>
      </c>
      <c r="AN224"/>
      <c r="AP224"/>
      <c r="AQ224"/>
      <c r="AZ224"/>
      <c r="BA224"/>
      <c r="BB224"/>
    </row>
    <row r="225" spans="5:54" x14ac:dyDescent="0.3">
      <c r="E225"/>
      <c r="F225"/>
      <c r="G225"/>
      <c r="J225" s="121" t="s">
        <v>71</v>
      </c>
      <c r="K225" s="121" t="s">
        <v>71</v>
      </c>
      <c r="L225" s="121" t="s">
        <v>71</v>
      </c>
      <c r="M225" s="121" t="s">
        <v>71</v>
      </c>
      <c r="N225" s="121" t="s">
        <v>71</v>
      </c>
      <c r="O225" s="121" t="s">
        <v>71</v>
      </c>
      <c r="P225" s="121" t="s">
        <v>71</v>
      </c>
      <c r="Q225" s="121" t="s">
        <v>71</v>
      </c>
      <c r="R225" s="121" t="s">
        <v>71</v>
      </c>
      <c r="S225" s="121" t="s">
        <v>71</v>
      </c>
      <c r="T225" s="121" t="s">
        <v>71</v>
      </c>
      <c r="U225" s="136"/>
      <c r="V225" s="136"/>
      <c r="W225"/>
      <c r="X225"/>
      <c r="Y225"/>
      <c r="Z225"/>
      <c r="AA225" s="136"/>
      <c r="AB225"/>
      <c r="AC225"/>
      <c r="AD225" s="41" t="s">
        <v>71</v>
      </c>
      <c r="AE225" s="41" t="s">
        <v>71</v>
      </c>
      <c r="AF225" s="41" t="s">
        <v>71</v>
      </c>
      <c r="AG225" s="41" t="s">
        <v>71</v>
      </c>
      <c r="AH225" s="41" t="s">
        <v>71</v>
      </c>
      <c r="AI225" s="41" t="s">
        <v>71</v>
      </c>
      <c r="AJ225" s="41" t="s">
        <v>71</v>
      </c>
      <c r="AK225" s="41" t="s">
        <v>71</v>
      </c>
      <c r="AL225" s="93" t="s">
        <v>71</v>
      </c>
      <c r="AM225" s="41" t="s">
        <v>71</v>
      </c>
      <c r="AN225"/>
      <c r="AP225"/>
      <c r="AQ225"/>
      <c r="AZ225"/>
      <c r="BA225"/>
      <c r="BB225"/>
    </row>
    <row r="226" spans="5:54" x14ac:dyDescent="0.3">
      <c r="E226"/>
      <c r="F226"/>
      <c r="G226"/>
      <c r="J226" s="121" t="s">
        <v>71</v>
      </c>
      <c r="K226" s="121" t="s">
        <v>71</v>
      </c>
      <c r="L226" s="121" t="s">
        <v>71</v>
      </c>
      <c r="M226" s="121" t="s">
        <v>71</v>
      </c>
      <c r="N226" s="121" t="s">
        <v>71</v>
      </c>
      <c r="O226" s="121" t="s">
        <v>71</v>
      </c>
      <c r="P226" s="121" t="s">
        <v>71</v>
      </c>
      <c r="Q226" s="121" t="s">
        <v>71</v>
      </c>
      <c r="R226" s="121" t="s">
        <v>71</v>
      </c>
      <c r="S226" s="121" t="s">
        <v>71</v>
      </c>
      <c r="T226" s="121" t="s">
        <v>71</v>
      </c>
      <c r="U226" s="136"/>
      <c r="V226" s="136"/>
      <c r="W226"/>
      <c r="X226"/>
      <c r="Y226"/>
      <c r="Z226"/>
      <c r="AA226" s="136"/>
      <c r="AB226"/>
      <c r="AC226"/>
      <c r="AD226" s="41" t="s">
        <v>71</v>
      </c>
      <c r="AE226" s="41" t="s">
        <v>71</v>
      </c>
      <c r="AF226" s="41" t="s">
        <v>71</v>
      </c>
      <c r="AG226" s="41" t="s">
        <v>71</v>
      </c>
      <c r="AH226" s="41" t="s">
        <v>71</v>
      </c>
      <c r="AI226" s="41" t="s">
        <v>71</v>
      </c>
      <c r="AJ226" s="41" t="s">
        <v>71</v>
      </c>
      <c r="AK226" s="41" t="s">
        <v>71</v>
      </c>
      <c r="AL226" s="93" t="s">
        <v>71</v>
      </c>
      <c r="AM226" s="41" t="s">
        <v>71</v>
      </c>
      <c r="AN226"/>
      <c r="AP226"/>
      <c r="AQ226"/>
      <c r="AZ226"/>
      <c r="BA226"/>
      <c r="BB226"/>
    </row>
    <row r="227" spans="5:54" x14ac:dyDescent="0.3">
      <c r="E227"/>
      <c r="F227"/>
      <c r="G227"/>
      <c r="J227" s="121" t="s">
        <v>71</v>
      </c>
      <c r="K227" s="121" t="s">
        <v>71</v>
      </c>
      <c r="L227" s="121" t="s">
        <v>71</v>
      </c>
      <c r="M227" s="121" t="s">
        <v>71</v>
      </c>
      <c r="N227" s="121" t="s">
        <v>71</v>
      </c>
      <c r="O227" s="121" t="s">
        <v>71</v>
      </c>
      <c r="P227" s="121" t="s">
        <v>71</v>
      </c>
      <c r="Q227" s="121" t="s">
        <v>71</v>
      </c>
      <c r="R227" s="121" t="s">
        <v>71</v>
      </c>
      <c r="S227" s="121" t="s">
        <v>71</v>
      </c>
      <c r="T227" s="121" t="s">
        <v>71</v>
      </c>
      <c r="U227" s="136"/>
      <c r="V227" s="136"/>
      <c r="W227"/>
      <c r="X227"/>
      <c r="Y227"/>
      <c r="Z227"/>
      <c r="AA227" s="136"/>
      <c r="AB227"/>
      <c r="AC227"/>
      <c r="AD227" s="41" t="s">
        <v>71</v>
      </c>
      <c r="AE227" s="41" t="s">
        <v>71</v>
      </c>
      <c r="AF227" s="41" t="s">
        <v>71</v>
      </c>
      <c r="AG227" s="41" t="s">
        <v>71</v>
      </c>
      <c r="AH227" s="41" t="s">
        <v>71</v>
      </c>
      <c r="AI227" s="41" t="s">
        <v>71</v>
      </c>
      <c r="AJ227" s="41" t="s">
        <v>71</v>
      </c>
      <c r="AK227" s="41" t="s">
        <v>71</v>
      </c>
      <c r="AL227" s="93" t="s">
        <v>71</v>
      </c>
      <c r="AM227" s="41" t="s">
        <v>71</v>
      </c>
      <c r="AN227"/>
      <c r="AP227"/>
      <c r="AQ227"/>
      <c r="AZ227"/>
      <c r="BA227"/>
      <c r="BB227"/>
    </row>
    <row r="228" spans="5:54" x14ac:dyDescent="0.3">
      <c r="E228"/>
      <c r="F228"/>
      <c r="G228"/>
      <c r="J228" s="121" t="s">
        <v>71</v>
      </c>
      <c r="K228" s="121" t="s">
        <v>71</v>
      </c>
      <c r="L228" s="121" t="s">
        <v>71</v>
      </c>
      <c r="M228" s="121" t="s">
        <v>71</v>
      </c>
      <c r="N228" s="121" t="s">
        <v>71</v>
      </c>
      <c r="O228" s="121" t="s">
        <v>71</v>
      </c>
      <c r="P228" s="121" t="s">
        <v>71</v>
      </c>
      <c r="Q228" s="121" t="s">
        <v>71</v>
      </c>
      <c r="R228" s="121" t="s">
        <v>71</v>
      </c>
      <c r="S228" s="121" t="s">
        <v>71</v>
      </c>
      <c r="T228" s="121" t="s">
        <v>71</v>
      </c>
      <c r="U228" s="136"/>
      <c r="V228" s="136"/>
      <c r="W228"/>
      <c r="X228"/>
      <c r="Y228"/>
      <c r="Z228"/>
      <c r="AA228" s="136"/>
      <c r="AB228"/>
      <c r="AC228"/>
      <c r="AD228" s="41" t="s">
        <v>71</v>
      </c>
      <c r="AE228" s="41" t="s">
        <v>71</v>
      </c>
      <c r="AF228" s="41" t="s">
        <v>71</v>
      </c>
      <c r="AG228" s="41" t="s">
        <v>71</v>
      </c>
      <c r="AH228" s="41" t="s">
        <v>71</v>
      </c>
      <c r="AI228" s="41" t="s">
        <v>71</v>
      </c>
      <c r="AJ228" s="41" t="s">
        <v>71</v>
      </c>
      <c r="AK228" s="41" t="s">
        <v>71</v>
      </c>
      <c r="AL228" s="93" t="s">
        <v>71</v>
      </c>
      <c r="AM228" s="41" t="s">
        <v>71</v>
      </c>
      <c r="AN228"/>
      <c r="AP228"/>
      <c r="AQ228"/>
      <c r="AZ228"/>
      <c r="BA228"/>
      <c r="BB228"/>
    </row>
    <row r="229" spans="5:54" x14ac:dyDescent="0.3">
      <c r="E229"/>
      <c r="F229"/>
      <c r="G229"/>
      <c r="J229" s="121" t="s">
        <v>71</v>
      </c>
      <c r="K229" s="121" t="s">
        <v>71</v>
      </c>
      <c r="L229" s="121" t="s">
        <v>71</v>
      </c>
      <c r="M229" s="121" t="s">
        <v>71</v>
      </c>
      <c r="N229" s="121" t="s">
        <v>71</v>
      </c>
      <c r="O229" s="121" t="s">
        <v>71</v>
      </c>
      <c r="P229" s="121" t="s">
        <v>71</v>
      </c>
      <c r="Q229" s="121" t="s">
        <v>71</v>
      </c>
      <c r="R229" s="121" t="s">
        <v>71</v>
      </c>
      <c r="S229" s="121" t="s">
        <v>71</v>
      </c>
      <c r="T229" s="121" t="s">
        <v>71</v>
      </c>
      <c r="U229" s="136"/>
      <c r="V229" s="136"/>
      <c r="W229"/>
      <c r="X229"/>
      <c r="Y229"/>
      <c r="Z229"/>
      <c r="AA229" s="136"/>
      <c r="AB229"/>
      <c r="AC229"/>
      <c r="AD229" s="41" t="s">
        <v>71</v>
      </c>
      <c r="AE229" s="41" t="s">
        <v>71</v>
      </c>
      <c r="AF229" s="41" t="s">
        <v>71</v>
      </c>
      <c r="AG229" s="41" t="s">
        <v>71</v>
      </c>
      <c r="AH229" s="41" t="s">
        <v>71</v>
      </c>
      <c r="AI229" s="41" t="s">
        <v>71</v>
      </c>
      <c r="AJ229" s="41" t="s">
        <v>71</v>
      </c>
      <c r="AK229" s="41" t="s">
        <v>71</v>
      </c>
      <c r="AL229" s="93" t="s">
        <v>71</v>
      </c>
      <c r="AM229" s="41" t="s">
        <v>71</v>
      </c>
      <c r="AN229"/>
      <c r="AP229"/>
      <c r="AQ229"/>
      <c r="AZ229"/>
      <c r="BA229"/>
      <c r="BB229"/>
    </row>
    <row r="230" spans="5:54" x14ac:dyDescent="0.3">
      <c r="E230"/>
      <c r="F230"/>
      <c r="G230"/>
      <c r="J230" s="121" t="s">
        <v>71</v>
      </c>
      <c r="K230" s="121" t="s">
        <v>71</v>
      </c>
      <c r="L230" s="121" t="s">
        <v>71</v>
      </c>
      <c r="M230" s="121" t="s">
        <v>71</v>
      </c>
      <c r="N230" s="121" t="s">
        <v>71</v>
      </c>
      <c r="O230" s="121" t="s">
        <v>71</v>
      </c>
      <c r="P230" s="121" t="s">
        <v>71</v>
      </c>
      <c r="Q230" s="121" t="s">
        <v>71</v>
      </c>
      <c r="R230" s="121" t="s">
        <v>71</v>
      </c>
      <c r="S230" s="121" t="s">
        <v>71</v>
      </c>
      <c r="T230" s="121" t="s">
        <v>71</v>
      </c>
      <c r="U230" s="136"/>
      <c r="V230" s="136"/>
      <c r="W230"/>
      <c r="X230"/>
      <c r="Y230"/>
      <c r="Z230"/>
      <c r="AA230" s="136"/>
      <c r="AB230"/>
      <c r="AC230"/>
      <c r="AD230" s="41" t="s">
        <v>71</v>
      </c>
      <c r="AE230" s="41" t="s">
        <v>71</v>
      </c>
      <c r="AF230" s="41" t="s">
        <v>71</v>
      </c>
      <c r="AG230" s="41" t="s">
        <v>71</v>
      </c>
      <c r="AH230" s="41" t="s">
        <v>71</v>
      </c>
      <c r="AI230" s="41" t="s">
        <v>71</v>
      </c>
      <c r="AJ230" s="41" t="s">
        <v>71</v>
      </c>
      <c r="AK230" s="41" t="s">
        <v>71</v>
      </c>
      <c r="AL230" s="93" t="s">
        <v>71</v>
      </c>
      <c r="AM230" s="41" t="s">
        <v>71</v>
      </c>
      <c r="AN230"/>
      <c r="AP230"/>
      <c r="AQ230"/>
      <c r="AZ230"/>
      <c r="BA230"/>
      <c r="BB230"/>
    </row>
    <row r="231" spans="5:54" x14ac:dyDescent="0.3">
      <c r="E231"/>
      <c r="F231"/>
      <c r="G231"/>
      <c r="J231" s="121" t="s">
        <v>71</v>
      </c>
      <c r="K231" s="121" t="s">
        <v>71</v>
      </c>
      <c r="L231" s="121" t="s">
        <v>71</v>
      </c>
      <c r="M231" s="121" t="s">
        <v>71</v>
      </c>
      <c r="N231" s="121" t="s">
        <v>71</v>
      </c>
      <c r="O231" s="121" t="s">
        <v>71</v>
      </c>
      <c r="P231" s="121" t="s">
        <v>71</v>
      </c>
      <c r="Q231" s="121" t="s">
        <v>71</v>
      </c>
      <c r="R231" s="121" t="s">
        <v>71</v>
      </c>
      <c r="S231" s="121" t="s">
        <v>71</v>
      </c>
      <c r="T231" s="121" t="s">
        <v>71</v>
      </c>
      <c r="U231" s="136"/>
      <c r="V231" s="136"/>
      <c r="W231"/>
      <c r="X231"/>
      <c r="Y231"/>
      <c r="Z231"/>
      <c r="AA231" s="136"/>
      <c r="AB231"/>
      <c r="AC231"/>
      <c r="AD231" s="41" t="s">
        <v>71</v>
      </c>
      <c r="AE231" s="41" t="s">
        <v>71</v>
      </c>
      <c r="AF231" s="41" t="s">
        <v>71</v>
      </c>
      <c r="AG231" s="41" t="s">
        <v>71</v>
      </c>
      <c r="AH231" s="41" t="s">
        <v>71</v>
      </c>
      <c r="AI231" s="41" t="s">
        <v>71</v>
      </c>
      <c r="AJ231" s="41" t="s">
        <v>71</v>
      </c>
      <c r="AK231" s="41" t="s">
        <v>71</v>
      </c>
      <c r="AL231" s="93" t="s">
        <v>71</v>
      </c>
      <c r="AM231" s="41" t="s">
        <v>71</v>
      </c>
      <c r="AN231"/>
      <c r="AP231"/>
      <c r="AQ231"/>
      <c r="AZ231"/>
      <c r="BA231"/>
      <c r="BB231"/>
    </row>
    <row r="232" spans="5:54" x14ac:dyDescent="0.3">
      <c r="E232"/>
      <c r="F232"/>
      <c r="G232"/>
      <c r="J232" s="121" t="s">
        <v>71</v>
      </c>
      <c r="K232" s="121" t="s">
        <v>71</v>
      </c>
      <c r="L232" s="121" t="s">
        <v>71</v>
      </c>
      <c r="M232" s="121" t="s">
        <v>71</v>
      </c>
      <c r="N232" s="121" t="s">
        <v>71</v>
      </c>
      <c r="O232" s="121" t="s">
        <v>71</v>
      </c>
      <c r="P232" s="121" t="s">
        <v>71</v>
      </c>
      <c r="Q232" s="121" t="s">
        <v>71</v>
      </c>
      <c r="R232" s="121" t="s">
        <v>71</v>
      </c>
      <c r="S232" s="121" t="s">
        <v>71</v>
      </c>
      <c r="T232" s="121" t="s">
        <v>71</v>
      </c>
      <c r="U232" s="136"/>
      <c r="V232" s="136"/>
      <c r="W232"/>
      <c r="X232"/>
      <c r="Y232"/>
      <c r="Z232"/>
      <c r="AA232" s="136"/>
      <c r="AB232"/>
      <c r="AC232"/>
      <c r="AD232" s="41" t="s">
        <v>71</v>
      </c>
      <c r="AE232" s="41" t="s">
        <v>71</v>
      </c>
      <c r="AF232" s="41" t="s">
        <v>71</v>
      </c>
      <c r="AG232" s="41" t="s">
        <v>71</v>
      </c>
      <c r="AH232" s="41" t="s">
        <v>71</v>
      </c>
      <c r="AI232" s="41" t="s">
        <v>71</v>
      </c>
      <c r="AJ232" s="41" t="s">
        <v>71</v>
      </c>
      <c r="AK232" s="41" t="s">
        <v>71</v>
      </c>
      <c r="AL232" s="93" t="s">
        <v>71</v>
      </c>
      <c r="AM232" s="41" t="s">
        <v>71</v>
      </c>
      <c r="AN232"/>
      <c r="AP232"/>
      <c r="AQ232"/>
      <c r="AZ232"/>
      <c r="BA232"/>
      <c r="BB232"/>
    </row>
    <row r="233" spans="5:54" x14ac:dyDescent="0.3">
      <c r="E233"/>
      <c r="F233"/>
      <c r="G233"/>
      <c r="J233" s="121" t="s">
        <v>71</v>
      </c>
      <c r="K233" s="121" t="s">
        <v>71</v>
      </c>
      <c r="L233" s="121" t="s">
        <v>71</v>
      </c>
      <c r="M233" s="121" t="s">
        <v>71</v>
      </c>
      <c r="N233" s="121" t="s">
        <v>71</v>
      </c>
      <c r="O233" s="121" t="s">
        <v>71</v>
      </c>
      <c r="P233" s="121" t="s">
        <v>71</v>
      </c>
      <c r="Q233" s="121" t="s">
        <v>71</v>
      </c>
      <c r="R233" s="121" t="s">
        <v>71</v>
      </c>
      <c r="S233" s="121" t="s">
        <v>71</v>
      </c>
      <c r="T233" s="121" t="s">
        <v>71</v>
      </c>
      <c r="U233" s="136"/>
      <c r="V233" s="136"/>
      <c r="W233"/>
      <c r="X233"/>
      <c r="Y233"/>
      <c r="Z233"/>
      <c r="AA233" s="136"/>
      <c r="AB233"/>
      <c r="AC233"/>
      <c r="AD233" s="41" t="s">
        <v>71</v>
      </c>
      <c r="AE233" s="41" t="s">
        <v>71</v>
      </c>
      <c r="AF233" s="41" t="s">
        <v>71</v>
      </c>
      <c r="AG233" s="41" t="s">
        <v>71</v>
      </c>
      <c r="AH233" s="41" t="s">
        <v>71</v>
      </c>
      <c r="AI233" s="41" t="s">
        <v>71</v>
      </c>
      <c r="AJ233" s="41" t="s">
        <v>71</v>
      </c>
      <c r="AK233" s="41" t="s">
        <v>71</v>
      </c>
      <c r="AL233" s="93" t="s">
        <v>71</v>
      </c>
      <c r="AM233" s="41" t="s">
        <v>71</v>
      </c>
      <c r="AN233"/>
      <c r="AP233"/>
      <c r="AQ233"/>
      <c r="AZ233"/>
      <c r="BA233"/>
      <c r="BB233"/>
    </row>
    <row r="234" spans="5:54" x14ac:dyDescent="0.3">
      <c r="E234"/>
      <c r="F234"/>
      <c r="G234"/>
      <c r="J234" s="121" t="s">
        <v>71</v>
      </c>
      <c r="K234" s="121" t="s">
        <v>71</v>
      </c>
      <c r="L234" s="121" t="s">
        <v>71</v>
      </c>
      <c r="M234" s="121" t="s">
        <v>71</v>
      </c>
      <c r="N234" s="121" t="s">
        <v>71</v>
      </c>
      <c r="O234" s="121" t="s">
        <v>71</v>
      </c>
      <c r="P234" s="121" t="s">
        <v>71</v>
      </c>
      <c r="Q234" s="121" t="s">
        <v>71</v>
      </c>
      <c r="R234" s="121" t="s">
        <v>71</v>
      </c>
      <c r="S234" s="121" t="s">
        <v>71</v>
      </c>
      <c r="T234" s="121" t="s">
        <v>71</v>
      </c>
      <c r="U234" s="136"/>
      <c r="V234" s="136"/>
      <c r="W234"/>
      <c r="X234"/>
      <c r="Y234"/>
      <c r="Z234"/>
      <c r="AA234" s="136"/>
      <c r="AB234"/>
      <c r="AC234"/>
      <c r="AD234" s="41" t="s">
        <v>71</v>
      </c>
      <c r="AE234" s="41" t="s">
        <v>71</v>
      </c>
      <c r="AF234" s="41" t="s">
        <v>71</v>
      </c>
      <c r="AG234" s="41" t="s">
        <v>71</v>
      </c>
      <c r="AH234" s="41" t="s">
        <v>71</v>
      </c>
      <c r="AI234" s="41" t="s">
        <v>71</v>
      </c>
      <c r="AJ234" s="41" t="s">
        <v>71</v>
      </c>
      <c r="AK234" s="41" t="s">
        <v>71</v>
      </c>
      <c r="AL234" s="93" t="s">
        <v>71</v>
      </c>
      <c r="AM234" s="41" t="s">
        <v>71</v>
      </c>
      <c r="AN234"/>
      <c r="AP234"/>
      <c r="AQ234"/>
      <c r="AZ234"/>
      <c r="BA234"/>
      <c r="BB234"/>
    </row>
    <row r="235" spans="5:54" x14ac:dyDescent="0.3">
      <c r="E235"/>
      <c r="F235"/>
      <c r="G235"/>
      <c r="J235" s="121" t="s">
        <v>71</v>
      </c>
      <c r="K235" s="121" t="s">
        <v>71</v>
      </c>
      <c r="L235" s="121" t="s">
        <v>71</v>
      </c>
      <c r="M235" s="121" t="s">
        <v>71</v>
      </c>
      <c r="N235" s="121" t="s">
        <v>71</v>
      </c>
      <c r="O235" s="121" t="s">
        <v>71</v>
      </c>
      <c r="P235" s="121" t="s">
        <v>71</v>
      </c>
      <c r="Q235" s="121" t="s">
        <v>71</v>
      </c>
      <c r="R235" s="121" t="s">
        <v>71</v>
      </c>
      <c r="S235" s="121" t="s">
        <v>71</v>
      </c>
      <c r="T235" s="121" t="s">
        <v>71</v>
      </c>
      <c r="U235" s="136"/>
      <c r="V235" s="136"/>
      <c r="W235" s="136"/>
      <c r="X235" s="136"/>
      <c r="Y235" s="136"/>
      <c r="Z235" s="136"/>
      <c r="AA235" s="136"/>
      <c r="AB235"/>
      <c r="AC235"/>
      <c r="AD235" s="41" t="s">
        <v>71</v>
      </c>
      <c r="AE235" s="41" t="s">
        <v>71</v>
      </c>
      <c r="AF235" s="41" t="s">
        <v>71</v>
      </c>
      <c r="AG235" s="41" t="s">
        <v>71</v>
      </c>
      <c r="AH235" s="41" t="s">
        <v>71</v>
      </c>
      <c r="AI235" s="41" t="s">
        <v>71</v>
      </c>
      <c r="AJ235" s="41" t="s">
        <v>71</v>
      </c>
      <c r="AK235" s="41" t="s">
        <v>71</v>
      </c>
      <c r="AL235" s="93" t="s">
        <v>71</v>
      </c>
      <c r="AM235" s="41" t="s">
        <v>71</v>
      </c>
      <c r="AN235"/>
      <c r="AP235"/>
      <c r="AQ235"/>
      <c r="AZ235"/>
      <c r="BA235"/>
      <c r="BB235"/>
    </row>
    <row r="236" spans="5:54" x14ac:dyDescent="0.3">
      <c r="E236"/>
      <c r="F236"/>
      <c r="G236"/>
      <c r="J236" s="121" t="s">
        <v>71</v>
      </c>
      <c r="K236" s="121" t="s">
        <v>71</v>
      </c>
      <c r="L236" s="121" t="s">
        <v>71</v>
      </c>
      <c r="M236" s="121" t="s">
        <v>71</v>
      </c>
      <c r="N236" s="121" t="s">
        <v>71</v>
      </c>
      <c r="O236" s="121" t="s">
        <v>71</v>
      </c>
      <c r="P236" s="121" t="s">
        <v>71</v>
      </c>
      <c r="Q236" s="121" t="s">
        <v>71</v>
      </c>
      <c r="R236" s="121" t="s">
        <v>71</v>
      </c>
      <c r="S236" s="121" t="s">
        <v>71</v>
      </c>
      <c r="T236" s="121" t="s">
        <v>71</v>
      </c>
      <c r="U236" s="136"/>
      <c r="V236" s="136"/>
      <c r="W236" s="136"/>
      <c r="X236" s="136"/>
      <c r="Y236" s="136"/>
      <c r="Z236" s="136"/>
      <c r="AA236" s="136"/>
      <c r="AB236"/>
      <c r="AC236"/>
      <c r="AD236"/>
      <c r="AE236" s="41" t="s">
        <v>71</v>
      </c>
      <c r="AF236" s="41" t="s">
        <v>71</v>
      </c>
      <c r="AG236" s="41" t="s">
        <v>71</v>
      </c>
      <c r="AH236" s="41" t="s">
        <v>71</v>
      </c>
      <c r="AI236" s="41" t="s">
        <v>71</v>
      </c>
      <c r="AJ236" s="41" t="s">
        <v>71</v>
      </c>
      <c r="AK236" s="41" t="s">
        <v>71</v>
      </c>
      <c r="AL236" s="93" t="s">
        <v>71</v>
      </c>
      <c r="AM236" s="41" t="s">
        <v>71</v>
      </c>
      <c r="AN236"/>
      <c r="AP236"/>
      <c r="AQ236"/>
      <c r="AZ236"/>
      <c r="BA236"/>
      <c r="BB236"/>
    </row>
    <row r="237" spans="5:54" x14ac:dyDescent="0.3">
      <c r="E237"/>
      <c r="F237"/>
      <c r="G237"/>
      <c r="J237" s="121" t="s">
        <v>71</v>
      </c>
      <c r="K237" s="121" t="s">
        <v>71</v>
      </c>
      <c r="L237" s="121" t="s">
        <v>71</v>
      </c>
      <c r="M237" s="121" t="s">
        <v>71</v>
      </c>
      <c r="N237" s="121" t="s">
        <v>71</v>
      </c>
      <c r="O237" s="121" t="s">
        <v>71</v>
      </c>
      <c r="P237" s="121" t="s">
        <v>71</v>
      </c>
      <c r="Q237" s="121" t="s">
        <v>71</v>
      </c>
      <c r="R237" s="121" t="s">
        <v>71</v>
      </c>
      <c r="S237" s="121" t="s">
        <v>71</v>
      </c>
      <c r="T237" s="121" t="s">
        <v>71</v>
      </c>
      <c r="U237" s="136"/>
      <c r="V237" s="136"/>
      <c r="W237" s="136"/>
      <c r="X237" s="136"/>
      <c r="Y237" s="136"/>
      <c r="Z237" s="136"/>
      <c r="AA237" s="136"/>
      <c r="AB237"/>
      <c r="AC237"/>
      <c r="AD237"/>
      <c r="AE237" s="41" t="s">
        <v>71</v>
      </c>
      <c r="AF237" s="41" t="s">
        <v>71</v>
      </c>
      <c r="AG237" s="41" t="s">
        <v>71</v>
      </c>
      <c r="AH237" s="41" t="s">
        <v>71</v>
      </c>
      <c r="AI237" s="41" t="s">
        <v>71</v>
      </c>
      <c r="AJ237" s="41" t="s">
        <v>71</v>
      </c>
      <c r="AK237" s="41" t="s">
        <v>71</v>
      </c>
      <c r="AL237" s="93" t="s">
        <v>71</v>
      </c>
      <c r="AM237" s="41" t="s">
        <v>71</v>
      </c>
      <c r="AN237"/>
      <c r="AP237"/>
      <c r="AQ237"/>
      <c r="AZ237"/>
      <c r="BA237"/>
      <c r="BB237"/>
    </row>
    <row r="238" spans="5:54" x14ac:dyDescent="0.3">
      <c r="E238"/>
      <c r="F238"/>
      <c r="G238"/>
      <c r="J238" s="121" t="s">
        <v>71</v>
      </c>
      <c r="K238" s="121" t="s">
        <v>71</v>
      </c>
      <c r="L238" s="121" t="s">
        <v>71</v>
      </c>
      <c r="M238" s="121" t="s">
        <v>71</v>
      </c>
      <c r="N238" s="121" t="s">
        <v>71</v>
      </c>
      <c r="O238" s="121" t="s">
        <v>71</v>
      </c>
      <c r="P238" s="121" t="s">
        <v>71</v>
      </c>
      <c r="Q238" s="121" t="s">
        <v>71</v>
      </c>
      <c r="R238" s="121" t="s">
        <v>71</v>
      </c>
      <c r="S238" s="121" t="s">
        <v>71</v>
      </c>
      <c r="T238" s="121" t="s">
        <v>71</v>
      </c>
      <c r="U238" s="136"/>
      <c r="V238" s="136"/>
      <c r="W238" s="136"/>
      <c r="X238" s="136"/>
      <c r="Y238" s="136"/>
      <c r="Z238" s="136"/>
      <c r="AA238" s="136"/>
      <c r="AB238"/>
      <c r="AC238"/>
      <c r="AD238"/>
      <c r="AE238" s="41" t="s">
        <v>71</v>
      </c>
      <c r="AF238" s="41" t="s">
        <v>71</v>
      </c>
      <c r="AG238" s="41" t="s">
        <v>71</v>
      </c>
      <c r="AH238" s="41" t="s">
        <v>71</v>
      </c>
      <c r="AI238" s="41" t="s">
        <v>71</v>
      </c>
      <c r="AJ238" s="41" t="s">
        <v>71</v>
      </c>
      <c r="AK238" s="41" t="s">
        <v>71</v>
      </c>
      <c r="AL238" s="93" t="s">
        <v>71</v>
      </c>
      <c r="AM238" s="41" t="s">
        <v>71</v>
      </c>
      <c r="AN238"/>
      <c r="AP238"/>
      <c r="AQ238"/>
      <c r="AZ238"/>
      <c r="BA238"/>
      <c r="BB238"/>
    </row>
    <row r="239" spans="5:54" x14ac:dyDescent="0.3">
      <c r="E239"/>
      <c r="F239"/>
      <c r="G239"/>
      <c r="U239" s="136"/>
      <c r="V239" s="136"/>
      <c r="W239" s="136"/>
      <c r="X239" s="136"/>
      <c r="Y239" s="136"/>
      <c r="Z239" s="136"/>
      <c r="AA239" s="136"/>
      <c r="AB239"/>
      <c r="AC239"/>
      <c r="AD239"/>
      <c r="AE239"/>
      <c r="AF239" s="41" t="s">
        <v>71</v>
      </c>
      <c r="AG239"/>
      <c r="AH239" s="41" t="s">
        <v>71</v>
      </c>
      <c r="AI239" s="41" t="s">
        <v>71</v>
      </c>
      <c r="AJ239" s="41" t="s">
        <v>71</v>
      </c>
      <c r="AK239" s="41" t="s">
        <v>71</v>
      </c>
      <c r="AL239" s="93" t="s">
        <v>71</v>
      </c>
      <c r="AM239" s="41" t="s">
        <v>71</v>
      </c>
      <c r="AN239"/>
      <c r="AP239"/>
      <c r="AQ239"/>
      <c r="AZ239"/>
      <c r="BA239"/>
      <c r="BB239"/>
    </row>
    <row r="240" spans="5:54" x14ac:dyDescent="0.3">
      <c r="E240"/>
      <c r="F240"/>
      <c r="G240"/>
      <c r="U240" s="136"/>
      <c r="V240" s="136"/>
      <c r="W240" s="136"/>
      <c r="X240" s="136"/>
      <c r="Y240" s="136"/>
      <c r="Z240" s="136"/>
      <c r="AA240" s="136"/>
      <c r="AB240"/>
      <c r="AC240"/>
      <c r="AD240"/>
      <c r="AE240"/>
      <c r="AF240" s="41" t="s">
        <v>71</v>
      </c>
      <c r="AG240"/>
      <c r="AH240"/>
      <c r="AI240"/>
      <c r="AJ240"/>
      <c r="AK240"/>
      <c r="AL240"/>
      <c r="AM240"/>
      <c r="AN240"/>
      <c r="AP240"/>
      <c r="AQ240"/>
      <c r="AZ240"/>
      <c r="BA240"/>
      <c r="BB240"/>
    </row>
    <row r="241" spans="5:54" x14ac:dyDescent="0.3">
      <c r="E241"/>
      <c r="F241"/>
      <c r="G241"/>
      <c r="U241" s="136"/>
      <c r="V241" s="136"/>
      <c r="W241" s="136"/>
      <c r="X241" s="136"/>
      <c r="Y241" s="136"/>
      <c r="Z241" s="136"/>
      <c r="AA241" s="136"/>
      <c r="AB241"/>
      <c r="AC241"/>
      <c r="AD241"/>
      <c r="AE241"/>
      <c r="AF241" s="41" t="s">
        <v>71</v>
      </c>
      <c r="AG241"/>
      <c r="AH241"/>
      <c r="AI241"/>
      <c r="AJ241"/>
      <c r="AK241"/>
      <c r="AL241"/>
      <c r="AM241"/>
      <c r="AN241"/>
      <c r="AP241"/>
      <c r="AQ241"/>
      <c r="AZ241"/>
      <c r="BA241"/>
      <c r="BB241"/>
    </row>
    <row r="242" spans="5:54" x14ac:dyDescent="0.3">
      <c r="E242"/>
      <c r="F242"/>
      <c r="G242"/>
      <c r="U242" s="136"/>
      <c r="V242" s="136"/>
      <c r="W242" s="136"/>
      <c r="X242" s="136"/>
      <c r="Y242" s="136"/>
      <c r="Z242" s="136"/>
      <c r="AA242" s="136"/>
      <c r="AB242"/>
      <c r="AC242"/>
      <c r="AD242"/>
      <c r="AE242"/>
      <c r="AF242" s="41" t="s">
        <v>71</v>
      </c>
      <c r="AG242"/>
      <c r="AH242"/>
      <c r="AI242"/>
      <c r="AJ242"/>
      <c r="AK242"/>
      <c r="AL242"/>
      <c r="AM242"/>
      <c r="AN242"/>
      <c r="AP242"/>
      <c r="AQ242"/>
      <c r="AZ242"/>
      <c r="BA242"/>
      <c r="BB242"/>
    </row>
    <row r="243" spans="5:54" x14ac:dyDescent="0.3">
      <c r="E243"/>
      <c r="F243"/>
      <c r="G243"/>
      <c r="U243" s="136"/>
      <c r="V243" s="136"/>
      <c r="W243" s="136"/>
      <c r="X243" s="136"/>
      <c r="Y243" s="136"/>
      <c r="Z243" s="136"/>
      <c r="AA243" s="136"/>
      <c r="AB243"/>
      <c r="AC243"/>
      <c r="AD243"/>
      <c r="AE243"/>
      <c r="AF243" s="41" t="s">
        <v>71</v>
      </c>
      <c r="AG243"/>
      <c r="AH243"/>
      <c r="AI243"/>
      <c r="AJ243"/>
      <c r="AK243"/>
      <c r="AL243"/>
      <c r="AM243"/>
      <c r="AN243"/>
      <c r="AP243"/>
      <c r="AQ243"/>
      <c r="AZ243"/>
      <c r="BA243"/>
      <c r="BB243"/>
    </row>
    <row r="244" spans="5:54" x14ac:dyDescent="0.3">
      <c r="E244"/>
      <c r="F244"/>
      <c r="G244"/>
      <c r="U244" s="136"/>
      <c r="V244" s="136"/>
      <c r="W244" s="136"/>
      <c r="X244" s="136"/>
      <c r="Y244" s="136"/>
      <c r="Z244" s="136"/>
      <c r="AA244" s="136"/>
      <c r="AB244"/>
      <c r="AC244"/>
      <c r="AD244"/>
      <c r="AE244"/>
      <c r="AF244" s="41" t="s">
        <v>71</v>
      </c>
      <c r="AG244"/>
      <c r="AH244"/>
      <c r="AI244"/>
      <c r="AJ244"/>
      <c r="AK244"/>
      <c r="AL244"/>
      <c r="AM244"/>
      <c r="AN244"/>
      <c r="AP244"/>
      <c r="AQ244"/>
      <c r="AZ244"/>
      <c r="BA244"/>
      <c r="BB244"/>
    </row>
    <row r="245" spans="5:54" x14ac:dyDescent="0.3">
      <c r="E245"/>
      <c r="F245"/>
      <c r="G245"/>
      <c r="U245" s="136"/>
      <c r="V245" s="136"/>
      <c r="W245" s="136"/>
      <c r="X245" s="136"/>
      <c r="Y245" s="136"/>
      <c r="Z245" s="136"/>
      <c r="AA245" s="136"/>
      <c r="AB245"/>
      <c r="AC245"/>
      <c r="AD245"/>
      <c r="AE245"/>
      <c r="AF245" s="41" t="s">
        <v>71</v>
      </c>
      <c r="AG245"/>
      <c r="AH245"/>
      <c r="AI245"/>
      <c r="AJ245"/>
      <c r="AK245"/>
      <c r="AL245"/>
      <c r="AM245"/>
      <c r="AN245"/>
      <c r="AP245"/>
      <c r="AQ245"/>
      <c r="AZ245"/>
      <c r="BA245"/>
      <c r="BB245"/>
    </row>
    <row r="246" spans="5:54" x14ac:dyDescent="0.3">
      <c r="E246"/>
      <c r="F246"/>
      <c r="G246"/>
      <c r="U246" s="136"/>
      <c r="V246" s="136"/>
      <c r="W246" s="136"/>
      <c r="X246" s="136"/>
      <c r="Y246" s="136"/>
      <c r="Z246" s="136"/>
      <c r="AA246" s="136"/>
      <c r="AB246"/>
      <c r="AC246"/>
      <c r="AD246"/>
      <c r="AE246"/>
      <c r="AF246" s="41" t="s">
        <v>71</v>
      </c>
      <c r="AG246"/>
      <c r="AH246"/>
      <c r="AI246"/>
      <c r="AJ246"/>
      <c r="AK246"/>
      <c r="AL246"/>
      <c r="AM246"/>
      <c r="AN246"/>
      <c r="AP246"/>
      <c r="AQ246"/>
      <c r="AZ246"/>
      <c r="BA246"/>
      <c r="BB246"/>
    </row>
    <row r="247" spans="5:54" x14ac:dyDescent="0.3">
      <c r="E247"/>
      <c r="F247"/>
      <c r="G247"/>
      <c r="U247" s="136"/>
      <c r="V247" s="136"/>
      <c r="W247" s="136"/>
      <c r="X247" s="136"/>
      <c r="Y247" s="136"/>
      <c r="Z247" s="136"/>
      <c r="AA247" s="136"/>
      <c r="AB247"/>
      <c r="AC247"/>
      <c r="AD247"/>
      <c r="AE247"/>
      <c r="AF247" s="41" t="s">
        <v>71</v>
      </c>
      <c r="AG247"/>
      <c r="AH247"/>
      <c r="AI247"/>
      <c r="AJ247"/>
      <c r="AK247"/>
      <c r="AL247"/>
      <c r="AM247"/>
      <c r="AN247"/>
      <c r="AP247"/>
      <c r="AQ247"/>
      <c r="AZ247"/>
      <c r="BA247"/>
      <c r="BB247"/>
    </row>
    <row r="248" spans="5:54" x14ac:dyDescent="0.3">
      <c r="E248"/>
      <c r="F248"/>
      <c r="G248"/>
      <c r="U248" s="136"/>
      <c r="V248" s="136"/>
      <c r="W248" s="136"/>
      <c r="X248" s="136"/>
      <c r="Y248" s="136"/>
      <c r="Z248" s="136"/>
      <c r="AA248" s="136"/>
      <c r="AB248"/>
      <c r="AC248"/>
      <c r="AD248"/>
      <c r="AE248"/>
      <c r="AF248" s="41" t="s">
        <v>71</v>
      </c>
      <c r="AG248"/>
      <c r="AH248"/>
      <c r="AI248"/>
      <c r="AJ248"/>
      <c r="AK248"/>
      <c r="AL248"/>
      <c r="AM248"/>
      <c r="AN248"/>
      <c r="AP248"/>
      <c r="AQ248"/>
      <c r="AZ248"/>
      <c r="BA248"/>
      <c r="BB248"/>
    </row>
    <row r="249" spans="5:54" x14ac:dyDescent="0.3">
      <c r="E249"/>
      <c r="F249"/>
      <c r="G249"/>
      <c r="U249" s="136"/>
      <c r="V249" s="136"/>
      <c r="W249" s="136"/>
      <c r="X249" s="136"/>
      <c r="Y249" s="136"/>
      <c r="Z249" s="136"/>
      <c r="AA249" s="136"/>
      <c r="AB249"/>
      <c r="AC249"/>
      <c r="AD249"/>
      <c r="AE249"/>
      <c r="AF249" s="41" t="s">
        <v>71</v>
      </c>
      <c r="AG249"/>
      <c r="AH249"/>
      <c r="AI249"/>
      <c r="AJ249"/>
      <c r="AK249"/>
      <c r="AL249"/>
      <c r="AM249"/>
      <c r="AN249"/>
      <c r="AP249"/>
      <c r="AQ249"/>
      <c r="AZ249"/>
      <c r="BA249"/>
      <c r="BB249"/>
    </row>
    <row r="250" spans="5:54" x14ac:dyDescent="0.3">
      <c r="E250"/>
      <c r="F250"/>
      <c r="G250"/>
      <c r="U250" s="136"/>
      <c r="V250" s="136"/>
      <c r="W250" s="136"/>
      <c r="X250" s="136"/>
      <c r="Y250" s="136"/>
      <c r="Z250" s="136"/>
      <c r="AA250" s="136"/>
      <c r="AB250"/>
      <c r="AC250"/>
      <c r="AD250"/>
      <c r="AE250"/>
      <c r="AF250" s="41" t="s">
        <v>71</v>
      </c>
      <c r="AG250"/>
      <c r="AH250"/>
      <c r="AI250"/>
      <c r="AJ250"/>
      <c r="AK250"/>
      <c r="AL250"/>
      <c r="AM250"/>
      <c r="AN250"/>
      <c r="AP250"/>
      <c r="AQ250"/>
      <c r="AZ250"/>
      <c r="BA250"/>
      <c r="BB250"/>
    </row>
    <row r="251" spans="5:54" x14ac:dyDescent="0.3">
      <c r="E251"/>
      <c r="F251"/>
      <c r="G251"/>
      <c r="U251" s="136"/>
      <c r="V251" s="136"/>
      <c r="W251" s="136"/>
      <c r="X251" s="136"/>
      <c r="Y251" s="136"/>
      <c r="Z251" s="136"/>
      <c r="AA251" s="136"/>
      <c r="AB251"/>
      <c r="AC251"/>
      <c r="AD251"/>
      <c r="AE251"/>
      <c r="AF251" s="41" t="s">
        <v>71</v>
      </c>
      <c r="AG251"/>
      <c r="AH251"/>
      <c r="AI251"/>
      <c r="AJ251"/>
      <c r="AK251"/>
      <c r="AL251"/>
      <c r="AM251"/>
      <c r="AN251"/>
      <c r="AP251"/>
      <c r="AQ251"/>
      <c r="AZ251"/>
      <c r="BA251"/>
      <c r="BB251"/>
    </row>
    <row r="252" spans="5:54" x14ac:dyDescent="0.3">
      <c r="E252"/>
      <c r="F252"/>
      <c r="G252"/>
      <c r="U252" s="136"/>
      <c r="V252" s="136"/>
      <c r="W252" s="136"/>
      <c r="X252" s="136"/>
      <c r="Y252" s="136"/>
      <c r="Z252" s="136"/>
      <c r="AA252" s="136"/>
      <c r="AB252"/>
      <c r="AC252"/>
      <c r="AD252"/>
      <c r="AE252"/>
      <c r="AF252" s="41" t="s">
        <v>71</v>
      </c>
      <c r="AG252"/>
      <c r="AH252"/>
      <c r="AI252"/>
      <c r="AJ252"/>
      <c r="AK252"/>
      <c r="AL252"/>
      <c r="AM252"/>
      <c r="AN252"/>
      <c r="AP252"/>
      <c r="AQ252"/>
      <c r="AZ252"/>
      <c r="BA252"/>
      <c r="BB252"/>
    </row>
    <row r="253" spans="5:54" x14ac:dyDescent="0.3">
      <c r="E253"/>
      <c r="F253"/>
      <c r="G253"/>
      <c r="U253" s="136"/>
      <c r="V253" s="136"/>
      <c r="W253" s="136"/>
      <c r="X253" s="136"/>
      <c r="Y253" s="136"/>
      <c r="Z253" s="136"/>
      <c r="AA253" s="136"/>
      <c r="AB253"/>
      <c r="AC253"/>
      <c r="AD253"/>
      <c r="AE253"/>
      <c r="AF253" s="41" t="s">
        <v>71</v>
      </c>
      <c r="AG253"/>
      <c r="AH253"/>
      <c r="AI253"/>
      <c r="AJ253"/>
      <c r="AK253"/>
      <c r="AL253"/>
      <c r="AM253"/>
      <c r="AN253"/>
      <c r="AP253"/>
      <c r="AQ253"/>
      <c r="AZ253"/>
      <c r="BA253"/>
      <c r="BB253"/>
    </row>
    <row r="254" spans="5:54" x14ac:dyDescent="0.3">
      <c r="E254"/>
      <c r="F254"/>
      <c r="G254"/>
      <c r="U254" s="136"/>
      <c r="V254" s="136"/>
      <c r="W254" s="136"/>
      <c r="X254" s="136"/>
      <c r="Y254" s="136"/>
      <c r="Z254" s="136"/>
      <c r="AA254" s="136"/>
      <c r="AB254"/>
      <c r="AC254"/>
      <c r="AD254"/>
      <c r="AE254"/>
      <c r="AF254" s="41" t="s">
        <v>71</v>
      </c>
      <c r="AG254"/>
      <c r="AH254"/>
      <c r="AI254"/>
      <c r="AJ254"/>
      <c r="AK254"/>
      <c r="AL254"/>
      <c r="AM254"/>
      <c r="AN254"/>
      <c r="AP254"/>
      <c r="AQ254"/>
      <c r="AZ254"/>
      <c r="BA254"/>
      <c r="BB254"/>
    </row>
    <row r="255" spans="5:54" x14ac:dyDescent="0.3">
      <c r="E255"/>
      <c r="F255"/>
      <c r="G255"/>
      <c r="U255" s="136"/>
      <c r="V255" s="136"/>
      <c r="W255" s="136"/>
      <c r="X255" s="136"/>
      <c r="Y255" s="136"/>
      <c r="Z255" s="136"/>
      <c r="AA255" s="136"/>
      <c r="AB255"/>
      <c r="AC255"/>
      <c r="AD255"/>
      <c r="AE255"/>
      <c r="AF255" s="41" t="s">
        <v>71</v>
      </c>
      <c r="AG255"/>
      <c r="AH255"/>
      <c r="AI255"/>
      <c r="AJ255"/>
      <c r="AK255"/>
      <c r="AL255"/>
      <c r="AM255"/>
      <c r="AN255"/>
      <c r="AP255"/>
      <c r="AQ255"/>
      <c r="AZ255"/>
      <c r="BA255"/>
      <c r="BB255"/>
    </row>
    <row r="256" spans="5:54" x14ac:dyDescent="0.3">
      <c r="E256"/>
      <c r="F256"/>
      <c r="G256"/>
      <c r="U256" s="136"/>
      <c r="V256" s="136"/>
      <c r="W256" s="136"/>
      <c r="X256" s="136"/>
      <c r="Y256" s="136"/>
      <c r="Z256" s="136"/>
      <c r="AA256" s="136"/>
      <c r="AB256"/>
      <c r="AC256"/>
      <c r="AD256"/>
      <c r="AE256"/>
      <c r="AF256" s="41" t="s">
        <v>71</v>
      </c>
      <c r="AG256"/>
      <c r="AH256"/>
      <c r="AI256"/>
      <c r="AJ256"/>
      <c r="AK256"/>
      <c r="AL256"/>
      <c r="AM256"/>
      <c r="AN256"/>
      <c r="AP256"/>
      <c r="AQ256"/>
      <c r="AZ256"/>
      <c r="BA256"/>
      <c r="BB256"/>
    </row>
    <row r="257" spans="5:54" x14ac:dyDescent="0.3">
      <c r="E257"/>
      <c r="F257"/>
      <c r="G257"/>
      <c r="U257" s="136"/>
      <c r="V257" s="136"/>
      <c r="W257" s="136"/>
      <c r="X257" s="136"/>
      <c r="Y257" s="136"/>
      <c r="Z257" s="136"/>
      <c r="AA257" s="136"/>
      <c r="AB257"/>
      <c r="AC257"/>
      <c r="AD257"/>
      <c r="AE257"/>
      <c r="AF257" s="41" t="s">
        <v>71</v>
      </c>
      <c r="AG257"/>
      <c r="AH257"/>
      <c r="AI257"/>
      <c r="AJ257"/>
      <c r="AK257"/>
      <c r="AL257"/>
      <c r="AM257"/>
      <c r="AN257"/>
      <c r="AP257"/>
      <c r="AQ257"/>
      <c r="AZ257"/>
      <c r="BA257"/>
      <c r="BB257"/>
    </row>
    <row r="258" spans="5:54" x14ac:dyDescent="0.3">
      <c r="E258"/>
      <c r="F258"/>
      <c r="G258"/>
      <c r="U258" s="136"/>
      <c r="V258" s="136"/>
      <c r="W258" s="136"/>
      <c r="X258" s="136"/>
      <c r="Y258" s="136"/>
      <c r="Z258" s="136"/>
      <c r="AA258" s="136"/>
      <c r="AB258"/>
      <c r="AC258"/>
      <c r="AD258"/>
      <c r="AE258"/>
      <c r="AF258" s="41" t="s">
        <v>71</v>
      </c>
      <c r="AG258"/>
      <c r="AH258"/>
      <c r="AI258"/>
      <c r="AJ258"/>
      <c r="AK258"/>
      <c r="AL258"/>
      <c r="AM258"/>
      <c r="AN258"/>
      <c r="AP258"/>
      <c r="AQ258"/>
      <c r="AZ258"/>
      <c r="BA258"/>
      <c r="BB258"/>
    </row>
    <row r="259" spans="5:54" x14ac:dyDescent="0.3">
      <c r="E259"/>
      <c r="F259"/>
      <c r="G259"/>
      <c r="U259" s="136"/>
      <c r="V259" s="136"/>
      <c r="W259" s="136"/>
      <c r="X259" s="136"/>
      <c r="Y259" s="136"/>
      <c r="Z259" s="136"/>
      <c r="AA259" s="136"/>
      <c r="AB259"/>
      <c r="AC259"/>
      <c r="AD259"/>
      <c r="AE259"/>
      <c r="AF259" s="41" t="s">
        <v>71</v>
      </c>
      <c r="AG259"/>
      <c r="AH259"/>
      <c r="AI259"/>
      <c r="AJ259"/>
      <c r="AK259"/>
      <c r="AL259"/>
      <c r="AM259"/>
      <c r="AN259"/>
      <c r="AP259"/>
      <c r="AQ259"/>
      <c r="AZ259"/>
      <c r="BA259"/>
      <c r="BB259"/>
    </row>
    <row r="260" spans="5:54" x14ac:dyDescent="0.3">
      <c r="F260" s="41"/>
      <c r="U260" s="136"/>
      <c r="V260" s="136"/>
      <c r="W260" s="136"/>
      <c r="X260" s="136"/>
      <c r="Y260" s="136"/>
      <c r="Z260" s="136"/>
      <c r="AA260" s="136"/>
      <c r="AB260"/>
      <c r="AC260"/>
      <c r="AD260"/>
      <c r="AE260"/>
      <c r="AF260" s="41" t="s">
        <v>71</v>
      </c>
      <c r="AG260"/>
      <c r="AH260"/>
      <c r="AI260"/>
      <c r="AJ260"/>
      <c r="AK260"/>
      <c r="AL260"/>
      <c r="AM260"/>
      <c r="AN260"/>
      <c r="AP260"/>
      <c r="AQ260"/>
      <c r="AZ260"/>
      <c r="BA260"/>
      <c r="BB260"/>
    </row>
    <row r="261" spans="5:54" x14ac:dyDescent="0.3">
      <c r="F261" s="41"/>
      <c r="U261" s="136"/>
      <c r="V261" s="136"/>
      <c r="W261" s="136"/>
      <c r="X261" s="136"/>
      <c r="Y261" s="136"/>
      <c r="Z261" s="136"/>
      <c r="AA261" s="136"/>
      <c r="AB261"/>
      <c r="AC261"/>
      <c r="AD261"/>
      <c r="AE261"/>
      <c r="AF261" s="41" t="s">
        <v>71</v>
      </c>
      <c r="AG261"/>
      <c r="AH261"/>
      <c r="AI261"/>
      <c r="AJ261"/>
      <c r="AK261"/>
      <c r="AL261"/>
      <c r="AM261"/>
      <c r="AN261"/>
      <c r="AP261"/>
      <c r="AQ261"/>
      <c r="AZ261"/>
      <c r="BA261"/>
      <c r="BB261"/>
    </row>
    <row r="262" spans="5:54" x14ac:dyDescent="0.3">
      <c r="F262" s="41"/>
      <c r="U262" s="136"/>
      <c r="V262" s="136"/>
      <c r="W262" s="136"/>
      <c r="X262" s="136"/>
      <c r="Y262" s="136"/>
      <c r="Z262" s="136"/>
      <c r="AA262" s="136"/>
      <c r="AB262"/>
      <c r="AC262"/>
      <c r="AD262"/>
      <c r="AE262"/>
      <c r="AF262" s="41" t="s">
        <v>71</v>
      </c>
      <c r="AG262"/>
      <c r="AH262"/>
      <c r="AI262"/>
      <c r="AJ262"/>
      <c r="AK262"/>
      <c r="AL262"/>
      <c r="AM262"/>
      <c r="AN262"/>
      <c r="AP262"/>
      <c r="AQ262"/>
      <c r="AZ262"/>
      <c r="BA262"/>
      <c r="BB262"/>
    </row>
    <row r="263" spans="5:54" x14ac:dyDescent="0.3">
      <c r="F263" s="41"/>
      <c r="U263" s="136"/>
      <c r="V263" s="136"/>
      <c r="W263" s="136"/>
      <c r="X263" s="136"/>
      <c r="Y263" s="136"/>
      <c r="Z263" s="136"/>
      <c r="AA263" s="136"/>
      <c r="AB263"/>
      <c r="AC263"/>
      <c r="AD263"/>
      <c r="AE263"/>
      <c r="AF263" s="41" t="s">
        <v>71</v>
      </c>
      <c r="AG263"/>
      <c r="AH263"/>
      <c r="AI263"/>
      <c r="AJ263"/>
      <c r="AK263"/>
      <c r="AL263"/>
      <c r="AM263"/>
      <c r="AN263"/>
      <c r="AP263"/>
      <c r="AQ263"/>
      <c r="AZ263"/>
      <c r="BA263"/>
      <c r="BB263"/>
    </row>
    <row r="264" spans="5:54" x14ac:dyDescent="0.3">
      <c r="F264" s="41"/>
      <c r="U264" s="136"/>
      <c r="V264" s="136"/>
      <c r="W264" s="136"/>
      <c r="X264" s="136"/>
      <c r="Y264" s="136"/>
      <c r="Z264" s="136"/>
      <c r="AA264" s="136"/>
      <c r="AB264"/>
      <c r="AC264"/>
      <c r="AD264"/>
      <c r="AE264"/>
      <c r="AF264" s="41" t="s">
        <v>71</v>
      </c>
      <c r="AG264"/>
      <c r="AH264"/>
      <c r="AI264"/>
      <c r="AJ264"/>
      <c r="AK264"/>
      <c r="AL264"/>
      <c r="AM264"/>
      <c r="AN264"/>
      <c r="AP264"/>
      <c r="AQ264"/>
      <c r="AZ264"/>
      <c r="BA264"/>
      <c r="BB264"/>
    </row>
    <row r="265" spans="5:54" x14ac:dyDescent="0.3">
      <c r="F265" s="41"/>
      <c r="U265" s="136"/>
      <c r="V265" s="136"/>
      <c r="W265" s="136"/>
      <c r="X265" s="136"/>
      <c r="Y265" s="136"/>
      <c r="Z265" s="136"/>
      <c r="AA265" s="136"/>
      <c r="AB265"/>
      <c r="AC265"/>
      <c r="AD265"/>
      <c r="AE265"/>
      <c r="AF265" s="41" t="s">
        <v>71</v>
      </c>
      <c r="AG265"/>
      <c r="AH265"/>
      <c r="AI265"/>
      <c r="AJ265"/>
      <c r="AK265"/>
      <c r="AL265"/>
      <c r="AM265"/>
      <c r="AN265"/>
      <c r="AP265"/>
      <c r="AQ265"/>
      <c r="AZ265"/>
      <c r="BA265"/>
      <c r="BB265"/>
    </row>
    <row r="266" spans="5:54" x14ac:dyDescent="0.3">
      <c r="F266" s="41"/>
      <c r="U266" s="136"/>
      <c r="V266" s="136"/>
      <c r="W266" s="136"/>
      <c r="X266" s="136"/>
      <c r="Y266" s="136"/>
      <c r="Z266" s="136"/>
      <c r="AA266" s="136"/>
      <c r="AB266"/>
      <c r="AC266"/>
      <c r="AD266"/>
      <c r="AE266"/>
      <c r="AF266" s="41" t="s">
        <v>71</v>
      </c>
      <c r="AG266"/>
      <c r="AH266"/>
      <c r="AI266"/>
      <c r="AJ266"/>
      <c r="AK266"/>
      <c r="AL266"/>
      <c r="AM266"/>
      <c r="AN266"/>
      <c r="AP266"/>
      <c r="AQ266"/>
      <c r="AZ266"/>
      <c r="BA266"/>
      <c r="BB266"/>
    </row>
    <row r="267" spans="5:54" x14ac:dyDescent="0.3">
      <c r="F267" s="41"/>
      <c r="U267" s="136"/>
      <c r="V267" s="136"/>
      <c r="W267" s="136"/>
      <c r="X267" s="136"/>
      <c r="Y267" s="136"/>
      <c r="Z267" s="136"/>
      <c r="AA267" s="136"/>
      <c r="AB267"/>
      <c r="AC267"/>
      <c r="AD267"/>
      <c r="AE267"/>
      <c r="AF267" s="41" t="s">
        <v>71</v>
      </c>
      <c r="AG267"/>
      <c r="AH267"/>
      <c r="AI267"/>
      <c r="AJ267"/>
      <c r="AK267"/>
      <c r="AL267"/>
      <c r="AM267"/>
      <c r="AN267"/>
      <c r="AP267"/>
      <c r="AQ267"/>
      <c r="AZ267"/>
      <c r="BA267"/>
      <c r="BB267"/>
    </row>
    <row r="268" spans="5:54" x14ac:dyDescent="0.3">
      <c r="F268" s="41"/>
      <c r="U268" s="136"/>
      <c r="V268" s="136"/>
      <c r="W268" s="136"/>
      <c r="X268" s="136"/>
      <c r="Y268" s="136"/>
      <c r="Z268" s="136"/>
      <c r="AA268" s="136"/>
      <c r="AB268"/>
      <c r="AC268"/>
      <c r="AD268"/>
      <c r="AE268"/>
      <c r="AF268" s="41" t="s">
        <v>71</v>
      </c>
      <c r="AG268"/>
      <c r="AH268"/>
      <c r="AI268"/>
      <c r="AJ268"/>
      <c r="AK268"/>
      <c r="AL268"/>
      <c r="AM268"/>
      <c r="AN268"/>
      <c r="AP268"/>
      <c r="AQ268"/>
      <c r="AZ268"/>
      <c r="BA268"/>
      <c r="BB268"/>
    </row>
    <row r="269" spans="5:54" x14ac:dyDescent="0.3">
      <c r="F269" s="41"/>
      <c r="U269" s="136"/>
      <c r="V269" s="136"/>
      <c r="W269" s="136"/>
      <c r="X269" s="136"/>
      <c r="Y269" s="136"/>
      <c r="Z269" s="136"/>
      <c r="AA269" s="136"/>
      <c r="AB269"/>
      <c r="AC269"/>
      <c r="AD269"/>
      <c r="AE269"/>
      <c r="AF269" s="41" t="s">
        <v>71</v>
      </c>
      <c r="AG269"/>
      <c r="AH269"/>
      <c r="AI269"/>
      <c r="AJ269"/>
      <c r="AK269"/>
      <c r="AL269"/>
      <c r="AM269"/>
      <c r="AN269"/>
      <c r="AP269"/>
      <c r="AQ269"/>
      <c r="AZ269"/>
      <c r="BA269"/>
      <c r="BB269"/>
    </row>
    <row r="270" spans="5:54" x14ac:dyDescent="0.3">
      <c r="F270" s="41"/>
      <c r="U270" s="136"/>
      <c r="V270" s="136"/>
      <c r="W270" s="136"/>
      <c r="X270" s="136"/>
      <c r="Y270" s="136"/>
      <c r="Z270" s="136"/>
      <c r="AA270" s="136"/>
      <c r="AB270"/>
      <c r="AC270"/>
      <c r="AD270"/>
      <c r="AE270"/>
      <c r="AF270" s="41" t="s">
        <v>71</v>
      </c>
      <c r="AG270"/>
      <c r="AH270"/>
      <c r="AI270"/>
      <c r="AJ270"/>
      <c r="AK270"/>
      <c r="AL270"/>
      <c r="AM270"/>
      <c r="AN270"/>
      <c r="AP270"/>
      <c r="AQ270"/>
      <c r="AZ270"/>
      <c r="BA270"/>
      <c r="BB270"/>
    </row>
    <row r="271" spans="5:54" x14ac:dyDescent="0.3">
      <c r="F271" s="41"/>
      <c r="U271" s="136"/>
      <c r="V271" s="136"/>
      <c r="W271" s="136"/>
      <c r="X271" s="136"/>
      <c r="Y271" s="136"/>
      <c r="Z271" s="136"/>
      <c r="AA271" s="136"/>
      <c r="AB271"/>
      <c r="AC271"/>
      <c r="AD271"/>
      <c r="AE271"/>
      <c r="AF271" s="41" t="s">
        <v>71</v>
      </c>
      <c r="AG271"/>
      <c r="AH271"/>
      <c r="AI271"/>
      <c r="AJ271"/>
      <c r="AK271"/>
      <c r="AL271"/>
      <c r="AM271"/>
      <c r="AN271"/>
      <c r="AP271"/>
      <c r="AQ271"/>
      <c r="AZ271"/>
      <c r="BA271"/>
      <c r="BB271"/>
    </row>
    <row r="272" spans="5:54" x14ac:dyDescent="0.3">
      <c r="F272" s="41"/>
      <c r="U272" s="136"/>
      <c r="V272" s="136"/>
      <c r="W272" s="136"/>
      <c r="X272" s="136"/>
      <c r="Y272" s="136"/>
      <c r="Z272" s="136"/>
      <c r="AA272" s="136"/>
      <c r="AB272"/>
      <c r="AC272"/>
      <c r="AD272"/>
      <c r="AE272"/>
      <c r="AF272" s="41" t="s">
        <v>71</v>
      </c>
      <c r="AG272"/>
      <c r="AH272"/>
      <c r="AI272"/>
      <c r="AJ272"/>
      <c r="AK272"/>
      <c r="AL272"/>
      <c r="AM272"/>
      <c r="AN272"/>
      <c r="AP272"/>
      <c r="AQ272"/>
      <c r="AZ272"/>
      <c r="BA272"/>
      <c r="BB272"/>
    </row>
    <row r="273" spans="6:54" x14ac:dyDescent="0.3">
      <c r="F273" s="41"/>
      <c r="U273" s="136"/>
      <c r="V273" s="136"/>
      <c r="W273" s="136"/>
      <c r="X273" s="136"/>
      <c r="Y273" s="136"/>
      <c r="Z273" s="136"/>
      <c r="AA273" s="136"/>
      <c r="AB273"/>
      <c r="AC273"/>
      <c r="AD273"/>
      <c r="AE273"/>
      <c r="AF273" s="41" t="s">
        <v>71</v>
      </c>
      <c r="AG273"/>
      <c r="AH273"/>
      <c r="AI273"/>
      <c r="AJ273"/>
      <c r="AK273"/>
      <c r="AL273"/>
      <c r="AM273"/>
      <c r="AN273"/>
      <c r="AP273"/>
      <c r="AQ273"/>
      <c r="AZ273"/>
      <c r="BA273"/>
      <c r="BB273"/>
    </row>
    <row r="274" spans="6:54" x14ac:dyDescent="0.3">
      <c r="F274" s="41"/>
      <c r="U274" s="136"/>
      <c r="V274" s="136"/>
      <c r="W274" s="136"/>
      <c r="X274" s="136"/>
      <c r="Y274" s="136"/>
      <c r="Z274" s="136"/>
      <c r="AA274" s="136"/>
      <c r="AB274"/>
      <c r="AC274"/>
      <c r="AD274"/>
      <c r="AE274"/>
      <c r="AF274" s="41" t="s">
        <v>71</v>
      </c>
      <c r="AG274"/>
      <c r="AH274"/>
      <c r="AI274"/>
      <c r="AJ274"/>
      <c r="AK274"/>
      <c r="AL274"/>
      <c r="AM274"/>
      <c r="AN274"/>
      <c r="AP274"/>
      <c r="AQ274"/>
      <c r="AZ274"/>
      <c r="BA274"/>
      <c r="BB274"/>
    </row>
    <row r="275" spans="6:54" x14ac:dyDescent="0.3">
      <c r="F275" s="41"/>
      <c r="U275" s="136"/>
      <c r="V275" s="136"/>
      <c r="W275" s="136"/>
      <c r="X275" s="136"/>
      <c r="Y275" s="136"/>
      <c r="Z275" s="136"/>
      <c r="AA275" s="136"/>
      <c r="AB275"/>
      <c r="AC275"/>
      <c r="AD275"/>
      <c r="AE275"/>
      <c r="AF275" s="41" t="s">
        <v>71</v>
      </c>
      <c r="AG275"/>
      <c r="AH275"/>
      <c r="AI275"/>
      <c r="AJ275"/>
      <c r="AK275"/>
      <c r="AL275"/>
      <c r="AM275"/>
      <c r="AN275"/>
      <c r="AP275"/>
      <c r="AQ275"/>
      <c r="AZ275"/>
      <c r="BA275"/>
      <c r="BB275"/>
    </row>
    <row r="276" spans="6:54" x14ac:dyDescent="0.3">
      <c r="F276" s="41"/>
      <c r="U276" s="136"/>
      <c r="V276" s="136"/>
      <c r="W276" s="136"/>
      <c r="X276" s="136"/>
      <c r="Y276" s="136"/>
      <c r="Z276" s="136"/>
      <c r="AA276" s="136"/>
      <c r="AB276"/>
      <c r="AC276"/>
      <c r="AD276"/>
      <c r="AE276"/>
      <c r="AF276" s="41" t="s">
        <v>71</v>
      </c>
      <c r="AG276"/>
      <c r="AH276"/>
      <c r="AI276"/>
      <c r="AJ276"/>
      <c r="AK276"/>
      <c r="AL276"/>
      <c r="AM276"/>
      <c r="AN276"/>
      <c r="AP276"/>
      <c r="AQ276"/>
      <c r="AZ276"/>
      <c r="BA276"/>
      <c r="BB276"/>
    </row>
    <row r="277" spans="6:54" x14ac:dyDescent="0.3">
      <c r="F277" s="41"/>
      <c r="U277" s="136"/>
      <c r="V277" s="136"/>
      <c r="W277" s="136"/>
      <c r="X277" s="136"/>
      <c r="Y277" s="136"/>
      <c r="Z277" s="136"/>
      <c r="AA277" s="136"/>
      <c r="AB277"/>
      <c r="AC277"/>
      <c r="AD277"/>
      <c r="AE277"/>
      <c r="AF277" s="41" t="s">
        <v>71</v>
      </c>
      <c r="AG277"/>
      <c r="AH277"/>
      <c r="AI277"/>
      <c r="AJ277"/>
      <c r="AK277"/>
      <c r="AL277"/>
      <c r="AM277"/>
      <c r="AN277"/>
      <c r="AP277"/>
      <c r="AQ277"/>
      <c r="AZ277"/>
      <c r="BA277"/>
      <c r="BB277"/>
    </row>
    <row r="278" spans="6:54" x14ac:dyDescent="0.3">
      <c r="F278" s="41"/>
      <c r="U278" s="136"/>
      <c r="V278" s="136"/>
      <c r="W278" s="136"/>
      <c r="X278" s="136"/>
      <c r="Y278" s="136"/>
      <c r="Z278" s="136"/>
      <c r="AA278" s="136"/>
      <c r="AB278"/>
      <c r="AC278"/>
      <c r="AD278"/>
      <c r="AE278"/>
      <c r="AF278" s="41" t="s">
        <v>71</v>
      </c>
      <c r="AG278"/>
      <c r="AH278"/>
      <c r="AI278"/>
      <c r="AJ278"/>
      <c r="AK278"/>
      <c r="AL278"/>
      <c r="AM278"/>
      <c r="AN278"/>
      <c r="AP278"/>
      <c r="AQ278"/>
      <c r="AZ278"/>
      <c r="BA278"/>
      <c r="BB278"/>
    </row>
    <row r="279" spans="6:54" x14ac:dyDescent="0.3">
      <c r="F279" s="41"/>
      <c r="U279" s="136"/>
      <c r="V279" s="136"/>
      <c r="W279" s="136"/>
      <c r="X279" s="136"/>
      <c r="Y279" s="136"/>
      <c r="Z279" s="136"/>
      <c r="AA279" s="136"/>
      <c r="AB279"/>
      <c r="AC279"/>
      <c r="AD279"/>
      <c r="AE279"/>
      <c r="AF279" s="41" t="s">
        <v>71</v>
      </c>
      <c r="AG279"/>
      <c r="AH279"/>
      <c r="AI279"/>
      <c r="AJ279"/>
      <c r="AK279"/>
      <c r="AL279"/>
      <c r="AM279"/>
      <c r="AN279"/>
      <c r="AP279"/>
      <c r="AQ279"/>
      <c r="AZ279"/>
      <c r="BA279"/>
      <c r="BB279"/>
    </row>
    <row r="280" spans="6:54" x14ac:dyDescent="0.3">
      <c r="F280" s="41"/>
      <c r="U280" s="136"/>
      <c r="V280" s="136"/>
      <c r="W280" s="136"/>
      <c r="X280" s="136"/>
      <c r="Y280" s="136"/>
      <c r="Z280" s="136"/>
      <c r="AA280" s="136"/>
      <c r="AB280"/>
      <c r="AC280"/>
      <c r="AD280"/>
      <c r="AE280"/>
      <c r="AF280" s="41" t="s">
        <v>71</v>
      </c>
      <c r="AG280"/>
      <c r="AH280"/>
      <c r="AI280"/>
      <c r="AJ280"/>
      <c r="AK280"/>
      <c r="AL280"/>
      <c r="AM280"/>
      <c r="AN280"/>
      <c r="AP280"/>
      <c r="AQ280"/>
      <c r="AZ280"/>
      <c r="BA280"/>
      <c r="BB280"/>
    </row>
    <row r="281" spans="6:54" x14ac:dyDescent="0.3">
      <c r="F281" s="41"/>
      <c r="U281" s="136"/>
      <c r="V281" s="136"/>
      <c r="W281" s="136"/>
      <c r="X281" s="136"/>
      <c r="Y281" s="136"/>
      <c r="Z281" s="136"/>
      <c r="AA281" s="136"/>
      <c r="AB281"/>
      <c r="AC281"/>
      <c r="AD281"/>
      <c r="AE281"/>
      <c r="AF281" s="41" t="s">
        <v>71</v>
      </c>
      <c r="AG281"/>
      <c r="AH281"/>
      <c r="AI281"/>
      <c r="AJ281"/>
      <c r="AK281"/>
      <c r="AL281"/>
      <c r="AM281"/>
      <c r="AN281"/>
      <c r="AP281"/>
      <c r="AQ281"/>
      <c r="AZ281"/>
      <c r="BA281"/>
      <c r="BB281"/>
    </row>
    <row r="282" spans="6:54" x14ac:dyDescent="0.3">
      <c r="F282" s="41"/>
      <c r="U282" s="136"/>
      <c r="V282" s="136"/>
      <c r="W282" s="136"/>
      <c r="X282" s="136"/>
      <c r="Y282" s="136"/>
      <c r="Z282" s="136"/>
      <c r="AA282" s="136"/>
      <c r="AB282"/>
      <c r="AC282"/>
      <c r="AD282"/>
      <c r="AE282"/>
      <c r="AF282" s="41" t="s">
        <v>71</v>
      </c>
      <c r="AG282"/>
      <c r="AH282"/>
      <c r="AI282"/>
      <c r="AJ282"/>
      <c r="AK282"/>
      <c r="AL282"/>
      <c r="AM282"/>
      <c r="AN282"/>
      <c r="AP282"/>
      <c r="AQ282"/>
      <c r="AZ282"/>
      <c r="BA282"/>
      <c r="BB282"/>
    </row>
    <row r="283" spans="6:54" x14ac:dyDescent="0.3">
      <c r="F283" s="41"/>
      <c r="U283" s="136"/>
      <c r="V283" s="136"/>
      <c r="W283" s="136"/>
      <c r="X283" s="136"/>
      <c r="Y283" s="136"/>
      <c r="Z283" s="136"/>
      <c r="AA283" s="136"/>
      <c r="AB283"/>
      <c r="AC283"/>
      <c r="AD283"/>
      <c r="AE283"/>
      <c r="AF283" s="41" t="s">
        <v>71</v>
      </c>
      <c r="AG283"/>
      <c r="AH283"/>
      <c r="AI283"/>
      <c r="AJ283"/>
      <c r="AK283"/>
      <c r="AL283"/>
      <c r="AM283"/>
      <c r="AN283"/>
      <c r="AP283"/>
      <c r="AQ283"/>
      <c r="AZ283"/>
      <c r="BA283"/>
      <c r="BB283"/>
    </row>
    <row r="284" spans="6:54" x14ac:dyDescent="0.3">
      <c r="F284" s="41"/>
      <c r="U284" s="136"/>
      <c r="V284" s="136"/>
      <c r="W284" s="136"/>
      <c r="X284" s="136"/>
      <c r="Y284" s="136"/>
      <c r="Z284" s="136"/>
      <c r="AA284" s="136"/>
      <c r="AB284"/>
      <c r="AC284"/>
      <c r="AD284"/>
      <c r="AE284"/>
      <c r="AF284" s="41" t="s">
        <v>71</v>
      </c>
      <c r="AG284"/>
      <c r="AH284"/>
      <c r="AI284"/>
      <c r="AJ284"/>
      <c r="AK284"/>
      <c r="AL284"/>
      <c r="AM284"/>
      <c r="AN284"/>
      <c r="AP284"/>
      <c r="AQ284"/>
      <c r="AZ284"/>
      <c r="BA284"/>
      <c r="BB284"/>
    </row>
    <row r="285" spans="6:54" x14ac:dyDescent="0.3">
      <c r="F285" s="41"/>
      <c r="U285" s="136"/>
      <c r="V285" s="136"/>
      <c r="W285" s="136"/>
      <c r="X285" s="136"/>
      <c r="Y285" s="136"/>
      <c r="Z285" s="136"/>
      <c r="AA285" s="136"/>
      <c r="AB285"/>
      <c r="AC285"/>
      <c r="AD285"/>
      <c r="AE285"/>
      <c r="AF285" s="41" t="s">
        <v>71</v>
      </c>
      <c r="AG285"/>
      <c r="AH285"/>
      <c r="AI285"/>
      <c r="AJ285"/>
      <c r="AK285"/>
      <c r="AL285"/>
      <c r="AM285"/>
      <c r="AN285"/>
      <c r="AP285"/>
      <c r="AQ285"/>
      <c r="AZ285"/>
      <c r="BA285"/>
      <c r="BB285"/>
    </row>
    <row r="286" spans="6:54" x14ac:dyDescent="0.3">
      <c r="F286" s="41"/>
      <c r="U286" s="136"/>
      <c r="V286" s="136"/>
      <c r="W286" s="136"/>
      <c r="X286" s="136"/>
      <c r="Y286" s="136"/>
      <c r="Z286" s="136"/>
      <c r="AA286" s="136"/>
      <c r="AB286"/>
      <c r="AC286"/>
      <c r="AD286"/>
      <c r="AE286"/>
      <c r="AF286" s="41" t="s">
        <v>71</v>
      </c>
      <c r="AG286"/>
      <c r="AH286"/>
      <c r="AI286"/>
      <c r="AJ286"/>
      <c r="AK286"/>
      <c r="AL286"/>
      <c r="AM286"/>
      <c r="AN286"/>
      <c r="AP286"/>
      <c r="AQ286"/>
      <c r="AZ286"/>
      <c r="BA286"/>
      <c r="BB286"/>
    </row>
    <row r="287" spans="6:54" x14ac:dyDescent="0.3">
      <c r="F287" s="41"/>
      <c r="U287" s="136"/>
      <c r="V287" s="136"/>
      <c r="W287" s="136"/>
      <c r="X287" s="136"/>
      <c r="Y287" s="136"/>
      <c r="Z287" s="136"/>
      <c r="AA287" s="136"/>
      <c r="AB287"/>
      <c r="AC287"/>
      <c r="AD287"/>
      <c r="AE287"/>
      <c r="AF287" s="41" t="s">
        <v>71</v>
      </c>
      <c r="AG287"/>
      <c r="AH287"/>
      <c r="AI287"/>
      <c r="AJ287"/>
      <c r="AK287"/>
      <c r="AL287"/>
      <c r="AM287"/>
      <c r="AN287"/>
      <c r="AP287"/>
      <c r="AQ287"/>
      <c r="AZ287"/>
      <c r="BA287"/>
      <c r="BB287"/>
    </row>
    <row r="288" spans="6:54" x14ac:dyDescent="0.3">
      <c r="F288" s="41"/>
      <c r="U288" s="136"/>
      <c r="V288" s="136"/>
      <c r="W288" s="136"/>
      <c r="X288" s="136"/>
      <c r="Y288" s="136"/>
      <c r="Z288" s="136"/>
      <c r="AA288" s="136"/>
      <c r="AB288"/>
      <c r="AC288"/>
      <c r="AD288"/>
      <c r="AE288"/>
      <c r="AF288" s="41" t="s">
        <v>71</v>
      </c>
      <c r="AG288"/>
      <c r="AH288"/>
      <c r="AI288"/>
      <c r="AJ288"/>
      <c r="AK288"/>
      <c r="AL288"/>
      <c r="AM288"/>
      <c r="AN288"/>
      <c r="AP288"/>
      <c r="AQ288"/>
      <c r="AZ288"/>
      <c r="BA288"/>
      <c r="BB288"/>
    </row>
    <row r="289" spans="6:54" x14ac:dyDescent="0.3">
      <c r="F289" s="41"/>
      <c r="U289" s="136"/>
      <c r="V289" s="136"/>
      <c r="W289" s="136"/>
      <c r="X289" s="136"/>
      <c r="Y289" s="136"/>
      <c r="Z289" s="136"/>
      <c r="AA289" s="136"/>
      <c r="AB289"/>
      <c r="AC289"/>
      <c r="AD289"/>
      <c r="AE289"/>
      <c r="AF289" s="41" t="s">
        <v>71</v>
      </c>
      <c r="AG289"/>
      <c r="AH289"/>
      <c r="AI289"/>
      <c r="AJ289"/>
      <c r="AK289"/>
      <c r="AL289"/>
      <c r="AM289"/>
      <c r="AN289"/>
      <c r="AP289"/>
      <c r="AQ289"/>
      <c r="AZ289"/>
      <c r="BA289"/>
      <c r="BB289"/>
    </row>
    <row r="290" spans="6:54" x14ac:dyDescent="0.3">
      <c r="F290" s="41"/>
      <c r="U290" s="136"/>
      <c r="V290" s="136"/>
      <c r="W290" s="136"/>
      <c r="X290" s="136"/>
      <c r="Y290" s="136"/>
      <c r="Z290" s="136"/>
      <c r="AA290" s="136"/>
      <c r="AB290"/>
      <c r="AC290"/>
      <c r="AD290"/>
      <c r="AE290"/>
      <c r="AF290" s="41" t="s">
        <v>71</v>
      </c>
      <c r="AG290"/>
      <c r="AH290"/>
      <c r="AI290"/>
      <c r="AJ290"/>
      <c r="AK290"/>
      <c r="AL290"/>
      <c r="AM290"/>
      <c r="AN290"/>
      <c r="AP290"/>
      <c r="AQ290"/>
      <c r="AZ290"/>
      <c r="BA290"/>
      <c r="BB290"/>
    </row>
    <row r="291" spans="6:54" x14ac:dyDescent="0.3">
      <c r="F291" s="41"/>
      <c r="U291" s="136"/>
      <c r="V291" s="136"/>
      <c r="W291" s="136"/>
      <c r="X291" s="136"/>
      <c r="Y291" s="136"/>
      <c r="Z291" s="136"/>
      <c r="AA291" s="136"/>
      <c r="AB291"/>
      <c r="AC291"/>
      <c r="AD291"/>
      <c r="AE291"/>
      <c r="AF291" s="41" t="s">
        <v>71</v>
      </c>
      <c r="AG291"/>
      <c r="AH291"/>
      <c r="AI291"/>
      <c r="AJ291"/>
      <c r="AK291"/>
      <c r="AL291"/>
      <c r="AM291"/>
      <c r="AN291"/>
      <c r="AP291"/>
      <c r="AQ291"/>
      <c r="AZ291"/>
      <c r="BA291"/>
      <c r="BB291"/>
    </row>
    <row r="292" spans="6:54" x14ac:dyDescent="0.3">
      <c r="F292" s="41"/>
      <c r="U292" s="136"/>
      <c r="V292" s="136"/>
      <c r="W292" s="136"/>
      <c r="X292" s="136"/>
      <c r="Y292" s="136"/>
      <c r="Z292" s="136"/>
      <c r="AA292" s="136"/>
      <c r="AB292"/>
      <c r="AC292"/>
      <c r="AD292"/>
      <c r="AE292"/>
      <c r="AF292" s="41" t="s">
        <v>71</v>
      </c>
      <c r="AG292"/>
      <c r="AH292"/>
      <c r="AI292"/>
      <c r="AJ292"/>
      <c r="AK292"/>
      <c r="AL292"/>
      <c r="AM292"/>
      <c r="AN292"/>
      <c r="AP292"/>
      <c r="AQ292"/>
      <c r="AZ292"/>
      <c r="BA292"/>
      <c r="BB292"/>
    </row>
    <row r="293" spans="6:54" x14ac:dyDescent="0.3">
      <c r="F293" s="41"/>
      <c r="U293" s="136"/>
      <c r="V293" s="136"/>
      <c r="W293" s="136"/>
      <c r="X293" s="136"/>
      <c r="Y293" s="136"/>
      <c r="Z293" s="136"/>
      <c r="AA293" s="136"/>
      <c r="AB293"/>
      <c r="AC293"/>
      <c r="AD293"/>
      <c r="AE293"/>
      <c r="AF293" s="41" t="s">
        <v>71</v>
      </c>
      <c r="AG293"/>
      <c r="AH293"/>
      <c r="AI293"/>
      <c r="AJ293"/>
      <c r="AK293"/>
      <c r="AL293"/>
      <c r="AM293"/>
      <c r="AN293"/>
      <c r="AP293"/>
      <c r="AQ293"/>
      <c r="AZ293"/>
      <c r="BA293"/>
      <c r="BB293"/>
    </row>
    <row r="294" spans="6:54" x14ac:dyDescent="0.3">
      <c r="F294" s="41"/>
      <c r="U294" s="136"/>
      <c r="V294" s="136"/>
      <c r="W294" s="136"/>
      <c r="X294" s="136"/>
      <c r="Y294" s="136"/>
      <c r="Z294" s="136"/>
      <c r="AA294" s="136"/>
      <c r="AB294"/>
      <c r="AC294"/>
      <c r="AD294"/>
      <c r="AE294"/>
      <c r="AF294" s="41" t="s">
        <v>71</v>
      </c>
      <c r="AG294"/>
      <c r="AH294"/>
      <c r="AI294"/>
      <c r="AJ294"/>
      <c r="AK294"/>
      <c r="AL294"/>
      <c r="AM294"/>
      <c r="AN294"/>
      <c r="AP294"/>
      <c r="AQ294"/>
      <c r="AZ294"/>
      <c r="BA294"/>
      <c r="BB294"/>
    </row>
    <row r="295" spans="6:54" x14ac:dyDescent="0.3">
      <c r="F295" s="41"/>
      <c r="U295" s="136"/>
      <c r="V295" s="136"/>
      <c r="W295" s="136"/>
      <c r="X295" s="136"/>
      <c r="Y295" s="136"/>
      <c r="Z295" s="136"/>
      <c r="AA295" s="136"/>
      <c r="AB295"/>
      <c r="AC295"/>
      <c r="AD295"/>
      <c r="AE295"/>
      <c r="AF295" s="41" t="s">
        <v>71</v>
      </c>
      <c r="AG295"/>
      <c r="AH295"/>
      <c r="AI295"/>
      <c r="AJ295"/>
      <c r="AK295"/>
      <c r="AL295"/>
      <c r="AM295"/>
      <c r="AN295"/>
      <c r="AP295"/>
      <c r="AQ295"/>
      <c r="AZ295"/>
      <c r="BA295"/>
      <c r="BB295"/>
    </row>
    <row r="296" spans="6:54" x14ac:dyDescent="0.3">
      <c r="F296" s="41"/>
      <c r="U296" s="136"/>
      <c r="V296" s="136"/>
      <c r="W296" s="136"/>
      <c r="X296" s="136"/>
      <c r="Y296" s="136"/>
      <c r="Z296" s="136"/>
      <c r="AA296" s="136"/>
      <c r="AB296"/>
      <c r="AC296"/>
      <c r="AD296"/>
      <c r="AE296"/>
      <c r="AF296" s="41" t="s">
        <v>71</v>
      </c>
      <c r="AG296"/>
      <c r="AH296"/>
      <c r="AI296"/>
      <c r="AJ296"/>
      <c r="AK296"/>
      <c r="AL296"/>
      <c r="AM296"/>
      <c r="AN296"/>
      <c r="AP296"/>
      <c r="AQ296"/>
      <c r="AZ296"/>
      <c r="BA296"/>
      <c r="BB296"/>
    </row>
    <row r="297" spans="6:54" x14ac:dyDescent="0.3">
      <c r="F297" s="41"/>
      <c r="U297" s="136"/>
      <c r="V297" s="136"/>
      <c r="W297" s="136"/>
      <c r="X297" s="136"/>
      <c r="Y297" s="136"/>
      <c r="Z297" s="136"/>
      <c r="AA297" s="136"/>
      <c r="AB297"/>
      <c r="AC297"/>
      <c r="AD297"/>
      <c r="AE297"/>
      <c r="AF297" s="41" t="s">
        <v>71</v>
      </c>
      <c r="AG297"/>
      <c r="AH297"/>
      <c r="AI297"/>
      <c r="AJ297"/>
      <c r="AK297"/>
      <c r="AL297"/>
      <c r="AM297"/>
      <c r="AN297"/>
      <c r="AP297"/>
      <c r="AQ297"/>
      <c r="AZ297"/>
      <c r="BA297"/>
      <c r="BB297"/>
    </row>
    <row r="298" spans="6:54" x14ac:dyDescent="0.3">
      <c r="F298" s="41"/>
      <c r="U298" s="136"/>
      <c r="V298" s="136"/>
      <c r="W298" s="136"/>
      <c r="X298" s="136"/>
      <c r="Y298" s="136"/>
      <c r="Z298" s="136"/>
      <c r="AA298" s="136"/>
      <c r="AB298"/>
      <c r="AC298"/>
      <c r="AD298"/>
      <c r="AE298"/>
      <c r="AF298" s="41" t="s">
        <v>71</v>
      </c>
      <c r="AG298"/>
      <c r="AH298"/>
      <c r="AI298"/>
      <c r="AJ298"/>
      <c r="AK298"/>
      <c r="AL298"/>
      <c r="AM298"/>
      <c r="AN298"/>
      <c r="AP298"/>
      <c r="AQ298"/>
      <c r="AZ298"/>
      <c r="BA298"/>
      <c r="BB298"/>
    </row>
    <row r="299" spans="6:54" x14ac:dyDescent="0.3">
      <c r="F299" s="41"/>
      <c r="U299" s="136"/>
      <c r="V299" s="136"/>
      <c r="W299" s="136"/>
      <c r="X299" s="136"/>
      <c r="Y299" s="136"/>
      <c r="Z299" s="136"/>
      <c r="AA299" s="136"/>
      <c r="AB299"/>
      <c r="AC299"/>
      <c r="AD299"/>
      <c r="AE299"/>
      <c r="AF299" s="41" t="s">
        <v>71</v>
      </c>
      <c r="AG299"/>
      <c r="AH299"/>
      <c r="AI299"/>
      <c r="AJ299"/>
      <c r="AK299"/>
      <c r="AL299"/>
      <c r="AM299"/>
      <c r="AN299"/>
      <c r="AP299"/>
      <c r="AQ299"/>
      <c r="AZ299"/>
      <c r="BA299"/>
      <c r="BB299"/>
    </row>
    <row r="300" spans="6:54" x14ac:dyDescent="0.3">
      <c r="U300" s="136"/>
      <c r="V300" s="136"/>
      <c r="W300" s="136"/>
      <c r="X300" s="136"/>
      <c r="Y300" s="136"/>
      <c r="Z300" s="136"/>
      <c r="AA300" s="136"/>
      <c r="AB300"/>
      <c r="AC300"/>
      <c r="AD300"/>
      <c r="AE300"/>
      <c r="AF300" s="41" t="s">
        <v>71</v>
      </c>
      <c r="AG300"/>
      <c r="AH300"/>
      <c r="AI300"/>
      <c r="AJ300"/>
      <c r="AK300"/>
      <c r="AL300"/>
      <c r="AM300"/>
      <c r="AN300"/>
      <c r="AP300"/>
      <c r="AQ300"/>
      <c r="AZ300"/>
      <c r="BA300"/>
      <c r="BB300"/>
    </row>
    <row r="301" spans="6:54" x14ac:dyDescent="0.3">
      <c r="U301" s="136"/>
      <c r="V301" s="136"/>
      <c r="W301" s="136"/>
      <c r="X301" s="136"/>
      <c r="Y301" s="136"/>
      <c r="Z301" s="136"/>
      <c r="AA301" s="136"/>
      <c r="AB301"/>
      <c r="AC301"/>
      <c r="AD301"/>
      <c r="AE301"/>
      <c r="AF301" s="41" t="s">
        <v>71</v>
      </c>
      <c r="AG301"/>
      <c r="AH301"/>
      <c r="AI301"/>
      <c r="AJ301"/>
      <c r="AK301"/>
      <c r="AL301"/>
      <c r="AM301"/>
      <c r="AN301"/>
      <c r="AP301"/>
      <c r="AQ301"/>
      <c r="AZ301"/>
      <c r="BA301"/>
      <c r="BB301"/>
    </row>
    <row r="302" spans="6:54" x14ac:dyDescent="0.3">
      <c r="U302" s="136"/>
      <c r="V302" s="136"/>
      <c r="W302" s="136"/>
      <c r="X302" s="136"/>
      <c r="Y302" s="136"/>
      <c r="Z302" s="136"/>
      <c r="AA302" s="136"/>
      <c r="AB302"/>
      <c r="AC302"/>
      <c r="AD302"/>
      <c r="AE302"/>
      <c r="AF302" s="41" t="s">
        <v>71</v>
      </c>
      <c r="AG302"/>
      <c r="AH302"/>
      <c r="AI302"/>
      <c r="AJ302"/>
      <c r="AK302"/>
      <c r="AL302"/>
      <c r="AM302"/>
      <c r="AN302"/>
      <c r="AP302"/>
      <c r="AQ302"/>
      <c r="AZ302"/>
      <c r="BA302"/>
      <c r="BB302"/>
    </row>
    <row r="303" spans="6:54" x14ac:dyDescent="0.3">
      <c r="U303" s="136"/>
      <c r="V303" s="136"/>
      <c r="W303" s="136"/>
      <c r="X303" s="136"/>
      <c r="Y303" s="136"/>
      <c r="Z303" s="136"/>
      <c r="AA303" s="136"/>
      <c r="AB303"/>
      <c r="AC303"/>
      <c r="AD303"/>
      <c r="AE303"/>
      <c r="AF303" s="41" t="s">
        <v>71</v>
      </c>
      <c r="AG303"/>
      <c r="AH303"/>
      <c r="AI303"/>
      <c r="AJ303"/>
      <c r="AK303"/>
      <c r="AL303"/>
      <c r="AM303"/>
      <c r="AN303"/>
      <c r="AP303"/>
      <c r="AQ303"/>
      <c r="AZ303"/>
      <c r="BA303"/>
      <c r="BB303"/>
    </row>
    <row r="304" spans="6:54" x14ac:dyDescent="0.3">
      <c r="U304" s="136"/>
      <c r="V304" s="136"/>
      <c r="W304" s="136"/>
      <c r="X304" s="136"/>
      <c r="Y304" s="136"/>
      <c r="Z304" s="136"/>
      <c r="AA304" s="136"/>
      <c r="AB304"/>
      <c r="AC304"/>
      <c r="AD304"/>
      <c r="AE304"/>
      <c r="AF304" s="41" t="s">
        <v>71</v>
      </c>
      <c r="AG304"/>
      <c r="AH304"/>
      <c r="AI304"/>
      <c r="AJ304"/>
      <c r="AK304"/>
      <c r="AL304"/>
      <c r="AM304"/>
      <c r="AN304"/>
      <c r="AP304"/>
      <c r="AQ304"/>
      <c r="AZ304"/>
      <c r="BA304"/>
      <c r="BB304"/>
    </row>
    <row r="305" spans="21:54" x14ac:dyDescent="0.3">
      <c r="U305" s="136"/>
      <c r="V305" s="136"/>
      <c r="W305" s="136"/>
      <c r="X305" s="136"/>
      <c r="Y305" s="136"/>
      <c r="Z305" s="136"/>
      <c r="AA305" s="136"/>
      <c r="AB305"/>
      <c r="AC305"/>
      <c r="AD305"/>
      <c r="AE305"/>
      <c r="AF305" s="41" t="s">
        <v>71</v>
      </c>
      <c r="AG305"/>
      <c r="AH305"/>
      <c r="AI305"/>
      <c r="AJ305"/>
      <c r="AK305"/>
      <c r="AL305"/>
      <c r="AM305"/>
      <c r="AN305"/>
      <c r="AP305"/>
      <c r="AQ305"/>
      <c r="AZ305"/>
      <c r="BA305"/>
      <c r="BB305"/>
    </row>
    <row r="306" spans="21:54" x14ac:dyDescent="0.3">
      <c r="U306" s="136"/>
      <c r="V306" s="136"/>
      <c r="W306" s="136"/>
      <c r="X306" s="136"/>
      <c r="Y306" s="136"/>
      <c r="Z306" s="136"/>
      <c r="AA306" s="136"/>
      <c r="AB306"/>
      <c r="AC306"/>
      <c r="AD306"/>
      <c r="AE306"/>
      <c r="AF306" s="41" t="s">
        <v>71</v>
      </c>
      <c r="AG306"/>
      <c r="AH306"/>
      <c r="AI306"/>
      <c r="AJ306"/>
      <c r="AK306"/>
      <c r="AL306"/>
      <c r="AM306"/>
      <c r="AN306"/>
      <c r="AP306"/>
      <c r="AQ306"/>
      <c r="AZ306"/>
      <c r="BA306"/>
      <c r="BB306"/>
    </row>
    <row r="307" spans="21:54" x14ac:dyDescent="0.3">
      <c r="U307" s="136"/>
      <c r="V307" s="136"/>
      <c r="W307" s="136"/>
      <c r="X307" s="136"/>
      <c r="Y307" s="136"/>
      <c r="Z307" s="136"/>
      <c r="AA307" s="136"/>
      <c r="AB307"/>
      <c r="AC307"/>
      <c r="AD307"/>
      <c r="AE307"/>
      <c r="AF307" s="41" t="s">
        <v>71</v>
      </c>
      <c r="AG307"/>
      <c r="AH307"/>
      <c r="AI307"/>
      <c r="AJ307"/>
      <c r="AK307"/>
      <c r="AL307"/>
      <c r="AM307"/>
      <c r="AN307"/>
      <c r="AP307"/>
      <c r="AQ307"/>
      <c r="AZ307"/>
      <c r="BA307"/>
      <c r="BB307"/>
    </row>
    <row r="308" spans="21:54" x14ac:dyDescent="0.3">
      <c r="U308" s="136"/>
      <c r="V308" s="136"/>
      <c r="W308" s="136"/>
      <c r="X308" s="136"/>
      <c r="Y308" s="136"/>
      <c r="Z308" s="136"/>
      <c r="AA308" s="136"/>
      <c r="AB308"/>
      <c r="AC308"/>
      <c r="AD308"/>
      <c r="AE308"/>
      <c r="AF308" s="41" t="s">
        <v>71</v>
      </c>
      <c r="AG308"/>
      <c r="AH308"/>
      <c r="AI308"/>
      <c r="AJ308"/>
      <c r="AK308"/>
      <c r="AL308"/>
      <c r="AM308"/>
      <c r="AN308"/>
      <c r="AP308"/>
      <c r="AQ308"/>
      <c r="AZ308"/>
      <c r="BA308"/>
      <c r="BB308"/>
    </row>
    <row r="309" spans="21:54" x14ac:dyDescent="0.3">
      <c r="U309" s="136"/>
      <c r="V309" s="136"/>
      <c r="W309" s="136"/>
      <c r="X309" s="136"/>
      <c r="Y309" s="136"/>
      <c r="Z309" s="136"/>
      <c r="AA309" s="136"/>
      <c r="AB309"/>
      <c r="AC309"/>
      <c r="AD309"/>
      <c r="AE309"/>
      <c r="AF309" s="41" t="s">
        <v>71</v>
      </c>
      <c r="AG309"/>
      <c r="AH309"/>
      <c r="AI309"/>
      <c r="AJ309"/>
      <c r="AK309"/>
      <c r="AL309"/>
      <c r="AM309"/>
      <c r="AN309"/>
      <c r="AP309"/>
      <c r="AQ309"/>
      <c r="AZ309"/>
      <c r="BA309"/>
      <c r="BB309"/>
    </row>
    <row r="310" spans="21:54" x14ac:dyDescent="0.3">
      <c r="U310" s="136"/>
      <c r="V310" s="136"/>
      <c r="W310" s="136"/>
      <c r="X310" s="136"/>
      <c r="Y310" s="136"/>
      <c r="Z310" s="136"/>
      <c r="AA310" s="136"/>
      <c r="AB310"/>
      <c r="AC310"/>
      <c r="AD310"/>
      <c r="AE310"/>
      <c r="AF310" s="41" t="s">
        <v>71</v>
      </c>
      <c r="AG310"/>
      <c r="AH310"/>
      <c r="AI310"/>
      <c r="AJ310"/>
      <c r="AK310"/>
      <c r="AL310"/>
      <c r="AM310"/>
      <c r="AN310"/>
      <c r="AP310"/>
      <c r="AQ310"/>
      <c r="AZ310"/>
      <c r="BA310"/>
      <c r="BB310"/>
    </row>
    <row r="311" spans="21:54" x14ac:dyDescent="0.3">
      <c r="U311" s="136"/>
      <c r="V311" s="136"/>
      <c r="W311" s="136"/>
      <c r="X311" s="136"/>
      <c r="Y311" s="136"/>
      <c r="Z311" s="136"/>
      <c r="AA311" s="136"/>
      <c r="AB311"/>
      <c r="AC311"/>
      <c r="AD311"/>
      <c r="AE311"/>
      <c r="AF311" s="41" t="s">
        <v>71</v>
      </c>
      <c r="AG311"/>
      <c r="AH311"/>
      <c r="AI311"/>
      <c r="AJ311"/>
      <c r="AK311"/>
      <c r="AL311"/>
      <c r="AM311"/>
      <c r="AN311"/>
      <c r="AP311"/>
      <c r="AQ311"/>
      <c r="AZ311"/>
      <c r="BA311"/>
      <c r="BB311"/>
    </row>
    <row r="312" spans="21:54" x14ac:dyDescent="0.3">
      <c r="U312" s="136"/>
      <c r="V312" s="136"/>
      <c r="W312" s="136"/>
      <c r="X312" s="136"/>
      <c r="Y312" s="136"/>
      <c r="Z312" s="136"/>
      <c r="AA312" s="136"/>
      <c r="AB312"/>
      <c r="AC312"/>
      <c r="AD312"/>
      <c r="AE312"/>
      <c r="AF312" s="41" t="s">
        <v>71</v>
      </c>
      <c r="AG312"/>
      <c r="AH312"/>
      <c r="AI312"/>
      <c r="AJ312"/>
      <c r="AK312"/>
      <c r="AL312"/>
      <c r="AM312"/>
      <c r="AN312"/>
      <c r="AP312"/>
      <c r="AQ312"/>
      <c r="AZ312"/>
      <c r="BA312"/>
      <c r="BB312"/>
    </row>
    <row r="313" spans="21:54" x14ac:dyDescent="0.3">
      <c r="U313" s="136"/>
      <c r="V313" s="136"/>
      <c r="W313" s="136"/>
      <c r="X313" s="136"/>
      <c r="Y313" s="136"/>
      <c r="Z313" s="136"/>
      <c r="AA313" s="136"/>
      <c r="AB313"/>
      <c r="AC313"/>
      <c r="AD313"/>
      <c r="AE313"/>
      <c r="AF313" s="41" t="s">
        <v>71</v>
      </c>
      <c r="AG313"/>
      <c r="AH313"/>
      <c r="AI313"/>
      <c r="AJ313"/>
      <c r="AK313"/>
      <c r="AL313"/>
      <c r="AM313"/>
      <c r="AN313"/>
      <c r="AP313"/>
      <c r="AQ313"/>
      <c r="AZ313"/>
      <c r="BA313"/>
      <c r="BB313"/>
    </row>
    <row r="314" spans="21:54" x14ac:dyDescent="0.3">
      <c r="U314" s="136"/>
      <c r="V314" s="136"/>
      <c r="W314" s="136"/>
      <c r="X314" s="136"/>
      <c r="Y314" s="136"/>
      <c r="Z314" s="136"/>
      <c r="AA314" s="136"/>
      <c r="AB314"/>
      <c r="AC314"/>
      <c r="AD314"/>
      <c r="AE314"/>
      <c r="AF314" s="41" t="s">
        <v>71</v>
      </c>
      <c r="AG314"/>
      <c r="AH314"/>
      <c r="AI314"/>
      <c r="AJ314"/>
      <c r="AK314"/>
      <c r="AL314"/>
      <c r="AM314"/>
      <c r="AN314"/>
      <c r="AP314"/>
      <c r="AQ314"/>
      <c r="AZ314"/>
      <c r="BA314"/>
      <c r="BB314"/>
    </row>
    <row r="315" spans="21:54" x14ac:dyDescent="0.3">
      <c r="U315" s="136"/>
      <c r="V315" s="136"/>
      <c r="W315" s="136"/>
      <c r="X315" s="136"/>
      <c r="Y315" s="136"/>
      <c r="Z315" s="136"/>
      <c r="AA315" s="136"/>
      <c r="AB315"/>
      <c r="AC315"/>
      <c r="AD315"/>
      <c r="AE315"/>
      <c r="AF315" s="41" t="s">
        <v>71</v>
      </c>
      <c r="AG315"/>
      <c r="AH315"/>
      <c r="AI315"/>
      <c r="AJ315"/>
      <c r="AK315"/>
      <c r="AL315"/>
      <c r="AM315"/>
      <c r="AN315"/>
      <c r="AP315"/>
      <c r="AQ315"/>
      <c r="AZ315"/>
      <c r="BA315"/>
      <c r="BB315"/>
    </row>
    <row r="316" spans="21:54" x14ac:dyDescent="0.3">
      <c r="U316" s="136"/>
      <c r="V316" s="136"/>
      <c r="W316" s="136"/>
      <c r="X316" s="136"/>
      <c r="Y316" s="136"/>
      <c r="Z316" s="136"/>
      <c r="AA316" s="136"/>
      <c r="AB316"/>
      <c r="AC316"/>
      <c r="AD316"/>
      <c r="AE316"/>
      <c r="AF316" s="41" t="s">
        <v>71</v>
      </c>
      <c r="AG316"/>
      <c r="AH316"/>
      <c r="AI316"/>
      <c r="AJ316"/>
      <c r="AK316"/>
      <c r="AL316"/>
      <c r="AM316"/>
      <c r="AN316"/>
      <c r="AP316"/>
      <c r="AQ316"/>
      <c r="AZ316"/>
      <c r="BA316"/>
      <c r="BB316"/>
    </row>
    <row r="317" spans="21:54" x14ac:dyDescent="0.3">
      <c r="U317" s="136"/>
      <c r="V317" s="136"/>
      <c r="W317" s="136"/>
      <c r="X317" s="136"/>
      <c r="Y317" s="136"/>
      <c r="Z317" s="136"/>
      <c r="AA317" s="136"/>
      <c r="AB317"/>
      <c r="AC317"/>
      <c r="AD317"/>
      <c r="AE317"/>
      <c r="AF317" s="41" t="s">
        <v>71</v>
      </c>
      <c r="AG317"/>
      <c r="AH317"/>
      <c r="AI317"/>
      <c r="AJ317"/>
      <c r="AK317"/>
      <c r="AL317"/>
      <c r="AM317"/>
      <c r="AN317"/>
      <c r="AP317"/>
      <c r="AQ317"/>
      <c r="AZ317"/>
      <c r="BA317"/>
      <c r="BB317"/>
    </row>
    <row r="318" spans="21:54" x14ac:dyDescent="0.3">
      <c r="U318" s="136"/>
      <c r="V318" s="136"/>
      <c r="W318" s="136"/>
      <c r="X318" s="136"/>
      <c r="Y318" s="136"/>
      <c r="Z318" s="136"/>
      <c r="AA318" s="136"/>
      <c r="AB318"/>
      <c r="AC318"/>
      <c r="AD318"/>
      <c r="AE318"/>
      <c r="AF318" s="41" t="s">
        <v>71</v>
      </c>
      <c r="AG318"/>
      <c r="AH318"/>
      <c r="AI318"/>
      <c r="AJ318"/>
      <c r="AK318"/>
      <c r="AL318"/>
      <c r="AM318"/>
      <c r="AN318"/>
      <c r="AP318"/>
      <c r="AQ318"/>
      <c r="AZ318"/>
      <c r="BA318"/>
      <c r="BB318"/>
    </row>
    <row r="319" spans="21:54" x14ac:dyDescent="0.3">
      <c r="U319" s="136"/>
      <c r="V319" s="136"/>
      <c r="W319" s="136"/>
      <c r="X319" s="136"/>
      <c r="Y319" s="136"/>
      <c r="Z319" s="136"/>
      <c r="AA319" s="136"/>
      <c r="AB319"/>
      <c r="AC319"/>
      <c r="AD319"/>
      <c r="AE319"/>
      <c r="AF319" s="41" t="s">
        <v>71</v>
      </c>
      <c r="AG319"/>
      <c r="AH319"/>
      <c r="AI319"/>
      <c r="AJ319"/>
      <c r="AK319"/>
      <c r="AL319"/>
      <c r="AM319"/>
      <c r="AN319"/>
      <c r="AP319"/>
      <c r="AQ319"/>
      <c r="AZ319"/>
      <c r="BA319"/>
      <c r="BB319"/>
    </row>
    <row r="320" spans="21:54" x14ac:dyDescent="0.3">
      <c r="U320" s="136"/>
      <c r="V320" s="136"/>
      <c r="W320" s="136"/>
      <c r="X320" s="136"/>
      <c r="Y320" s="136"/>
      <c r="Z320" s="136"/>
      <c r="AA320" s="136"/>
      <c r="AB320"/>
      <c r="AC320"/>
      <c r="AD320"/>
      <c r="AE320"/>
      <c r="AF320" s="41" t="s">
        <v>71</v>
      </c>
      <c r="AG320"/>
      <c r="AH320"/>
      <c r="AI320"/>
      <c r="AJ320"/>
      <c r="AK320"/>
      <c r="AL320"/>
      <c r="AM320"/>
      <c r="AN320"/>
      <c r="AP320"/>
      <c r="AQ320"/>
      <c r="AZ320"/>
      <c r="BA320"/>
      <c r="BB320"/>
    </row>
    <row r="321" spans="21:54" x14ac:dyDescent="0.3">
      <c r="U321" s="136"/>
      <c r="V321" s="136"/>
      <c r="W321" s="136"/>
      <c r="X321" s="136"/>
      <c r="Y321" s="136"/>
      <c r="Z321" s="136"/>
      <c r="AA321" s="136"/>
      <c r="AB321"/>
      <c r="AC321"/>
      <c r="AD321"/>
      <c r="AE321"/>
      <c r="AF321" s="41" t="s">
        <v>71</v>
      </c>
      <c r="AG321"/>
      <c r="AH321"/>
      <c r="AI321"/>
      <c r="AJ321"/>
      <c r="AK321"/>
      <c r="AL321"/>
      <c r="AM321"/>
      <c r="AN321"/>
      <c r="AP321"/>
      <c r="AQ321"/>
      <c r="AZ321"/>
      <c r="BA321"/>
      <c r="BB321"/>
    </row>
    <row r="322" spans="21:54" x14ac:dyDescent="0.3">
      <c r="U322" s="136"/>
      <c r="V322" s="136"/>
      <c r="W322" s="136"/>
      <c r="X322" s="136"/>
      <c r="Y322" s="136"/>
      <c r="Z322" s="136"/>
      <c r="AA322" s="136"/>
      <c r="AB322"/>
      <c r="AC322"/>
      <c r="AD322"/>
      <c r="AE322"/>
      <c r="AF322" s="41" t="s">
        <v>71</v>
      </c>
      <c r="AG322"/>
      <c r="AH322"/>
      <c r="AI322"/>
      <c r="AJ322"/>
      <c r="AK322"/>
      <c r="AL322"/>
      <c r="AM322"/>
      <c r="AN322"/>
      <c r="AP322"/>
      <c r="AQ322"/>
      <c r="AZ322"/>
      <c r="BA322"/>
      <c r="BB322"/>
    </row>
    <row r="323" spans="21:54" x14ac:dyDescent="0.3">
      <c r="U323" s="136"/>
      <c r="V323" s="136"/>
      <c r="W323" s="136"/>
      <c r="X323" s="136"/>
      <c r="Y323" s="136"/>
      <c r="Z323" s="136"/>
      <c r="AA323" s="136"/>
      <c r="AB323"/>
      <c r="AC323"/>
      <c r="AD323"/>
      <c r="AE323"/>
      <c r="AF323" s="41" t="s">
        <v>71</v>
      </c>
      <c r="AG323"/>
      <c r="AH323"/>
      <c r="AI323"/>
      <c r="AJ323"/>
      <c r="AK323"/>
      <c r="AL323"/>
      <c r="AM323"/>
      <c r="AN323"/>
      <c r="AP323"/>
      <c r="AQ323"/>
      <c r="AZ323"/>
      <c r="BA323"/>
      <c r="BB323"/>
    </row>
    <row r="324" spans="21:54" x14ac:dyDescent="0.3">
      <c r="U324" s="136"/>
      <c r="V324" s="136"/>
      <c r="W324" s="136"/>
      <c r="X324" s="136"/>
      <c r="Y324" s="136"/>
      <c r="Z324" s="136"/>
      <c r="AA324" s="136"/>
      <c r="AB324"/>
      <c r="AC324"/>
      <c r="AD324"/>
      <c r="AE324"/>
      <c r="AF324" s="41" t="s">
        <v>71</v>
      </c>
      <c r="AG324"/>
      <c r="AH324"/>
      <c r="AI324"/>
      <c r="AJ324"/>
      <c r="AK324"/>
      <c r="AL324"/>
      <c r="AM324"/>
      <c r="AN324"/>
      <c r="AP324"/>
      <c r="AQ324"/>
      <c r="AZ324"/>
      <c r="BA324"/>
      <c r="BB324"/>
    </row>
    <row r="325" spans="21:54" x14ac:dyDescent="0.3">
      <c r="U325" s="136"/>
      <c r="V325" s="136"/>
      <c r="W325" s="136"/>
      <c r="X325" s="136"/>
      <c r="Y325" s="136"/>
      <c r="Z325" s="136"/>
      <c r="AA325" s="136"/>
      <c r="AB325"/>
      <c r="AC325"/>
      <c r="AD325"/>
      <c r="AE325"/>
      <c r="AF325" s="41" t="s">
        <v>71</v>
      </c>
      <c r="AG325"/>
      <c r="AH325"/>
      <c r="AI325"/>
      <c r="AJ325"/>
      <c r="AK325"/>
      <c r="AL325"/>
      <c r="AM325"/>
      <c r="AN325"/>
      <c r="AP325"/>
      <c r="AQ325"/>
      <c r="AZ325"/>
      <c r="BA325"/>
      <c r="BB325"/>
    </row>
    <row r="326" spans="21:54" x14ac:dyDescent="0.3">
      <c r="U326" s="136"/>
      <c r="V326" s="136"/>
      <c r="W326" s="136"/>
      <c r="X326" s="136"/>
      <c r="Y326" s="136"/>
      <c r="Z326" s="136"/>
      <c r="AA326" s="136"/>
      <c r="AB326"/>
      <c r="AC326"/>
      <c r="AD326"/>
      <c r="AE326"/>
      <c r="AF326" s="41" t="s">
        <v>71</v>
      </c>
      <c r="AG326"/>
      <c r="AH326"/>
      <c r="AI326"/>
      <c r="AJ326"/>
      <c r="AK326"/>
      <c r="AL326"/>
      <c r="AM326"/>
      <c r="AN326"/>
      <c r="AP326"/>
      <c r="AQ326"/>
      <c r="AZ326"/>
      <c r="BA326"/>
      <c r="BB326"/>
    </row>
    <row r="327" spans="21:54" x14ac:dyDescent="0.3">
      <c r="U327" s="136"/>
      <c r="V327" s="136"/>
      <c r="W327" s="136"/>
      <c r="X327" s="136"/>
      <c r="Y327" s="136"/>
      <c r="Z327" s="136"/>
      <c r="AA327" s="136"/>
      <c r="AB327"/>
      <c r="AC327"/>
      <c r="AD327"/>
      <c r="AE327"/>
      <c r="AF327" s="41" t="s">
        <v>71</v>
      </c>
      <c r="AG327"/>
      <c r="AH327"/>
      <c r="AI327"/>
      <c r="AJ327"/>
      <c r="AK327"/>
      <c r="AL327"/>
      <c r="AM327"/>
      <c r="AN327"/>
      <c r="AP327"/>
      <c r="AQ327"/>
      <c r="AZ327"/>
      <c r="BA327"/>
      <c r="BB327"/>
    </row>
    <row r="328" spans="21:54" x14ac:dyDescent="0.3">
      <c r="U328" s="136"/>
      <c r="V328" s="136"/>
      <c r="W328" s="136"/>
      <c r="X328" s="136"/>
      <c r="Y328" s="136"/>
      <c r="Z328" s="136"/>
      <c r="AA328" s="136"/>
      <c r="AB328"/>
      <c r="AC328"/>
      <c r="AD328"/>
      <c r="AE328"/>
      <c r="AF328" s="41" t="s">
        <v>71</v>
      </c>
      <c r="AG328"/>
      <c r="AH328"/>
      <c r="AI328"/>
      <c r="AJ328"/>
      <c r="AK328"/>
      <c r="AL328"/>
      <c r="AM328"/>
      <c r="AN328"/>
      <c r="AP328"/>
      <c r="AQ328"/>
      <c r="AZ328"/>
      <c r="BA328"/>
      <c r="BB328"/>
    </row>
    <row r="329" spans="21:54" x14ac:dyDescent="0.3">
      <c r="U329" s="136"/>
      <c r="V329" s="136"/>
      <c r="W329" s="136"/>
      <c r="X329" s="136"/>
      <c r="Y329" s="136"/>
      <c r="Z329" s="136"/>
      <c r="AA329" s="136"/>
      <c r="AB329"/>
      <c r="AC329"/>
      <c r="AD329"/>
      <c r="AE329"/>
      <c r="AF329" s="41" t="s">
        <v>71</v>
      </c>
      <c r="AG329"/>
      <c r="AH329"/>
      <c r="AI329"/>
      <c r="AJ329"/>
      <c r="AK329"/>
      <c r="AL329"/>
      <c r="AM329"/>
      <c r="AN329"/>
      <c r="AP329"/>
      <c r="AQ329"/>
      <c r="AZ329"/>
      <c r="BA329"/>
      <c r="BB329"/>
    </row>
    <row r="330" spans="21:54" x14ac:dyDescent="0.3">
      <c r="U330" s="136"/>
      <c r="V330" s="136"/>
      <c r="W330" s="136"/>
      <c r="X330" s="136"/>
      <c r="Y330" s="136"/>
      <c r="Z330" s="136"/>
      <c r="AA330" s="136"/>
      <c r="AB330"/>
      <c r="AC330"/>
      <c r="AD330"/>
      <c r="AE330"/>
      <c r="AF330" s="41" t="s">
        <v>71</v>
      </c>
      <c r="AG330"/>
      <c r="AH330"/>
      <c r="AI330"/>
      <c r="AJ330"/>
      <c r="AK330"/>
      <c r="AL330"/>
      <c r="AM330"/>
      <c r="AN330"/>
      <c r="AP330"/>
      <c r="AQ330"/>
      <c r="AZ330"/>
      <c r="BA330"/>
      <c r="BB330"/>
    </row>
    <row r="331" spans="21:54" x14ac:dyDescent="0.3">
      <c r="U331" s="136"/>
      <c r="V331" s="136"/>
      <c r="W331" s="136"/>
      <c r="X331" s="136"/>
      <c r="Y331" s="136"/>
      <c r="Z331" s="136"/>
      <c r="AA331" s="136"/>
      <c r="AB331"/>
      <c r="AC331"/>
      <c r="AD331"/>
      <c r="AE331"/>
      <c r="AF331" s="41" t="s">
        <v>71</v>
      </c>
      <c r="AG331"/>
      <c r="AH331"/>
      <c r="AI331"/>
      <c r="AJ331"/>
      <c r="AK331"/>
      <c r="AL331"/>
      <c r="AM331"/>
      <c r="AN331"/>
      <c r="AP331"/>
      <c r="AQ331"/>
      <c r="AZ331"/>
      <c r="BA331"/>
      <c r="BB331"/>
    </row>
    <row r="332" spans="21:54" x14ac:dyDescent="0.3">
      <c r="U332" s="136"/>
      <c r="V332" s="136"/>
      <c r="W332" s="136"/>
      <c r="X332" s="136"/>
      <c r="Y332" s="136"/>
      <c r="Z332" s="136"/>
      <c r="AA332" s="136"/>
      <c r="AB332"/>
      <c r="AC332"/>
      <c r="AD332"/>
      <c r="AE332"/>
      <c r="AF332" s="41" t="s">
        <v>71</v>
      </c>
      <c r="AG332"/>
      <c r="AH332"/>
      <c r="AI332"/>
      <c r="AJ332"/>
      <c r="AK332"/>
      <c r="AL332"/>
      <c r="AM332"/>
      <c r="AN332"/>
      <c r="AP332"/>
      <c r="AQ332"/>
      <c r="AZ332"/>
      <c r="BA332"/>
      <c r="BB332"/>
    </row>
    <row r="333" spans="21:54" x14ac:dyDescent="0.3">
      <c r="U333" s="136"/>
      <c r="V333" s="136"/>
      <c r="W333" s="136"/>
      <c r="X333" s="136"/>
      <c r="Y333" s="136"/>
      <c r="Z333" s="136"/>
      <c r="AA333" s="136"/>
      <c r="AB333"/>
      <c r="AC333"/>
      <c r="AD333"/>
      <c r="AE333"/>
      <c r="AF333" s="41" t="s">
        <v>71</v>
      </c>
      <c r="AG333"/>
      <c r="AH333"/>
      <c r="AI333"/>
      <c r="AJ333"/>
      <c r="AK333"/>
      <c r="AL333"/>
      <c r="AM333"/>
      <c r="AN333"/>
      <c r="AP333"/>
      <c r="AQ333"/>
      <c r="AZ333"/>
      <c r="BA333"/>
      <c r="BB333"/>
    </row>
    <row r="334" spans="21:54" x14ac:dyDescent="0.3">
      <c r="U334" s="136"/>
      <c r="V334" s="136"/>
      <c r="W334" s="136"/>
      <c r="X334" s="136"/>
      <c r="Y334" s="136"/>
      <c r="Z334" s="136"/>
      <c r="AA334" s="136"/>
      <c r="AB334"/>
      <c r="AC334"/>
      <c r="AD334"/>
      <c r="AE334"/>
      <c r="AF334" s="41" t="s">
        <v>71</v>
      </c>
      <c r="AG334"/>
      <c r="AH334"/>
      <c r="AI334"/>
      <c r="AJ334"/>
      <c r="AK334"/>
      <c r="AL334"/>
      <c r="AM334"/>
      <c r="AN334"/>
      <c r="AP334"/>
      <c r="AQ334"/>
    </row>
    <row r="335" spans="21:54" x14ac:dyDescent="0.3">
      <c r="U335" s="136"/>
      <c r="V335" s="136"/>
      <c r="W335" s="136"/>
      <c r="X335" s="136"/>
      <c r="Y335" s="136"/>
      <c r="Z335" s="136"/>
      <c r="AA335" s="136"/>
      <c r="AB335"/>
      <c r="AC335"/>
      <c r="AD335"/>
      <c r="AE335"/>
      <c r="AF335" s="41" t="s">
        <v>71</v>
      </c>
      <c r="AG335"/>
      <c r="AH335"/>
      <c r="AI335"/>
      <c r="AJ335"/>
      <c r="AK335"/>
      <c r="AL335"/>
      <c r="AM335"/>
      <c r="AN335"/>
      <c r="AP335"/>
      <c r="AQ335"/>
    </row>
    <row r="336" spans="21:54" x14ac:dyDescent="0.3">
      <c r="U336" s="136"/>
      <c r="V336" s="136"/>
      <c r="W336" s="136"/>
      <c r="X336" s="136"/>
      <c r="Y336" s="136"/>
      <c r="Z336" s="136"/>
      <c r="AA336" s="1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P336"/>
      <c r="AQ336"/>
    </row>
    <row r="337" spans="21:43" x14ac:dyDescent="0.3">
      <c r="U337" s="136"/>
      <c r="V337" s="136"/>
      <c r="W337" s="136"/>
      <c r="X337" s="136"/>
      <c r="Y337" s="136"/>
      <c r="Z337" s="136"/>
      <c r="AA337" s="136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P337"/>
      <c r="AQ337"/>
    </row>
    <row r="338" spans="21:43" x14ac:dyDescent="0.3">
      <c r="U338" s="136"/>
      <c r="V338" s="136"/>
      <c r="W338" s="136"/>
      <c r="X338" s="136"/>
      <c r="Y338" s="136"/>
      <c r="Z338" s="136"/>
      <c r="AA338" s="136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P338"/>
      <c r="AQ338"/>
    </row>
    <row r="339" spans="21:43" x14ac:dyDescent="0.3">
      <c r="U339" s="136"/>
      <c r="V339" s="136"/>
      <c r="W339" s="136"/>
      <c r="X339" s="136"/>
      <c r="Y339" s="136"/>
      <c r="Z339" s="136"/>
      <c r="AA339" s="136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P339"/>
      <c r="AQ339"/>
    </row>
    <row r="340" spans="21:43" x14ac:dyDescent="0.3">
      <c r="U340" s="136"/>
      <c r="V340" s="136"/>
      <c r="W340" s="136"/>
      <c r="X340" s="136"/>
      <c r="Y340" s="136"/>
      <c r="Z340" s="136"/>
      <c r="AA340" s="136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P340"/>
      <c r="AQ340"/>
    </row>
    <row r="341" spans="21:43" x14ac:dyDescent="0.3">
      <c r="U341" s="136"/>
      <c r="V341" s="136"/>
      <c r="W341" s="136"/>
      <c r="X341" s="136"/>
      <c r="Y341" s="136"/>
      <c r="Z341" s="136"/>
      <c r="AA341" s="136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P341"/>
      <c r="AQ341"/>
    </row>
    <row r="342" spans="21:43" x14ac:dyDescent="0.3">
      <c r="U342" s="136"/>
      <c r="V342" s="136"/>
      <c r="W342" s="136"/>
      <c r="X342" s="136"/>
      <c r="Y342" s="136"/>
      <c r="Z342" s="136"/>
      <c r="AA342" s="136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P342"/>
      <c r="AQ342"/>
    </row>
    <row r="343" spans="21:43" x14ac:dyDescent="0.3">
      <c r="U343" s="136"/>
      <c r="V343" s="136"/>
      <c r="W343" s="136"/>
      <c r="X343" s="136"/>
      <c r="Y343" s="136"/>
      <c r="Z343" s="136"/>
      <c r="AA343" s="136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P343"/>
      <c r="AQ343"/>
    </row>
    <row r="344" spans="21:43" x14ac:dyDescent="0.3">
      <c r="U344" s="136"/>
      <c r="V344" s="136"/>
      <c r="W344" s="136"/>
      <c r="X344" s="136"/>
      <c r="Y344" s="136"/>
      <c r="Z344" s="136"/>
      <c r="AA344" s="136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P344"/>
      <c r="AQ344"/>
    </row>
    <row r="345" spans="21:43" x14ac:dyDescent="0.3">
      <c r="U345" s="136"/>
      <c r="V345" s="136"/>
      <c r="W345" s="136"/>
      <c r="X345" s="136"/>
      <c r="Y345" s="136"/>
      <c r="Z345" s="136"/>
      <c r="AA345" s="136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P345"/>
      <c r="AQ345"/>
    </row>
    <row r="346" spans="21:43" x14ac:dyDescent="0.3">
      <c r="U346" s="136"/>
      <c r="V346" s="136"/>
      <c r="W346" s="136"/>
      <c r="X346" s="136"/>
      <c r="Y346" s="136"/>
      <c r="Z346" s="136"/>
      <c r="AA346" s="13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P346"/>
      <c r="AQ346"/>
    </row>
    <row r="347" spans="21:43" x14ac:dyDescent="0.3">
      <c r="U347" s="136"/>
      <c r="V347" s="136"/>
      <c r="W347" s="136"/>
      <c r="X347" s="136"/>
      <c r="Y347" s="136"/>
      <c r="Z347" s="136"/>
      <c r="AA347" s="136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P347"/>
      <c r="AQ347"/>
    </row>
    <row r="348" spans="21:43" x14ac:dyDescent="0.3">
      <c r="U348" s="136"/>
      <c r="V348" s="136"/>
      <c r="W348" s="136"/>
      <c r="X348" s="136"/>
      <c r="Y348" s="136"/>
      <c r="Z348" s="136"/>
      <c r="AA348" s="136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P348"/>
      <c r="AQ348"/>
    </row>
    <row r="349" spans="21:43" x14ac:dyDescent="0.3">
      <c r="U349" s="136"/>
      <c r="V349" s="136"/>
      <c r="W349" s="136"/>
      <c r="X349" s="136"/>
      <c r="Y349" s="136"/>
      <c r="Z349" s="136"/>
      <c r="AA349" s="136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P349"/>
      <c r="AQ349"/>
    </row>
    <row r="350" spans="21:43" x14ac:dyDescent="0.3">
      <c r="U350" s="136"/>
      <c r="V350" s="136"/>
      <c r="W350" s="136"/>
      <c r="X350" s="136"/>
      <c r="Y350" s="136"/>
      <c r="Z350" s="136"/>
      <c r="AA350" s="136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P350"/>
      <c r="AQ350"/>
    </row>
    <row r="351" spans="21:43" x14ac:dyDescent="0.3">
      <c r="U351" s="136"/>
      <c r="V351" s="136"/>
      <c r="W351" s="136"/>
      <c r="X351" s="136"/>
      <c r="Y351" s="136"/>
      <c r="Z351" s="136"/>
      <c r="AA351" s="136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P351"/>
      <c r="AQ351"/>
    </row>
    <row r="352" spans="21:43" x14ac:dyDescent="0.3">
      <c r="U352" s="136"/>
      <c r="V352" s="136"/>
      <c r="W352" s="136"/>
      <c r="X352" s="136"/>
      <c r="Y352" s="136"/>
      <c r="Z352" s="136"/>
      <c r="AA352" s="136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P352"/>
      <c r="AQ352"/>
    </row>
    <row r="353" spans="21:43" x14ac:dyDescent="0.3">
      <c r="U353" s="136"/>
      <c r="V353" s="136"/>
      <c r="W353" s="136"/>
      <c r="X353" s="136"/>
      <c r="Y353" s="136"/>
      <c r="Z353" s="136"/>
      <c r="AA353" s="136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P353"/>
      <c r="AQ353"/>
    </row>
    <row r="354" spans="21:43" x14ac:dyDescent="0.3">
      <c r="U354" s="136"/>
      <c r="V354" s="136"/>
      <c r="W354" s="136"/>
      <c r="X354" s="136"/>
      <c r="Y354" s="136"/>
      <c r="Z354" s="136"/>
      <c r="AA354" s="136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P354"/>
      <c r="AQ354"/>
    </row>
    <row r="355" spans="21:43" x14ac:dyDescent="0.3">
      <c r="U355" s="136"/>
      <c r="V355" s="136"/>
      <c r="W355" s="136"/>
      <c r="X355" s="136"/>
      <c r="Y355" s="136"/>
      <c r="Z355" s="136"/>
      <c r="AA355" s="136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P355"/>
      <c r="AQ355"/>
    </row>
    <row r="356" spans="21:43" x14ac:dyDescent="0.3">
      <c r="U356" s="136"/>
      <c r="V356" s="136"/>
      <c r="W356" s="136"/>
      <c r="X356" s="136"/>
      <c r="Y356" s="136"/>
      <c r="Z356" s="136"/>
      <c r="AA356" s="136"/>
      <c r="AB356"/>
      <c r="AC356"/>
      <c r="AJ356"/>
      <c r="AK356"/>
      <c r="AL356"/>
      <c r="AM356"/>
      <c r="AP356"/>
      <c r="AQ356"/>
    </row>
    <row r="357" spans="21:43" x14ac:dyDescent="0.3">
      <c r="U357" s="136"/>
      <c r="V357" s="136"/>
      <c r="W357" s="136"/>
      <c r="X357" s="136"/>
      <c r="Y357" s="136"/>
      <c r="Z357" s="136"/>
      <c r="AA357" s="136"/>
      <c r="AB357"/>
      <c r="AC357"/>
      <c r="AJ357"/>
      <c r="AK357"/>
      <c r="AL357"/>
      <c r="AM357"/>
      <c r="AP357"/>
      <c r="AQ357"/>
    </row>
    <row r="358" spans="21:43" x14ac:dyDescent="0.3">
      <c r="U358" s="136"/>
      <c r="V358" s="136"/>
      <c r="W358" s="136"/>
      <c r="X358" s="136"/>
      <c r="Y358" s="136"/>
      <c r="Z358" s="136"/>
      <c r="AA358" s="136"/>
      <c r="AB358"/>
      <c r="AC358"/>
      <c r="AJ358"/>
      <c r="AK358"/>
      <c r="AL358"/>
      <c r="AM358"/>
      <c r="AP358"/>
      <c r="AQ358"/>
    </row>
    <row r="359" spans="21:43" x14ac:dyDescent="0.3">
      <c r="U359" s="136"/>
      <c r="V359" s="136"/>
      <c r="W359" s="136"/>
      <c r="X359" s="136"/>
      <c r="Y359" s="136"/>
      <c r="Z359" s="136"/>
      <c r="AA359" s="136"/>
      <c r="AB359"/>
      <c r="AC359"/>
      <c r="AJ359"/>
      <c r="AK359"/>
      <c r="AL359"/>
      <c r="AM359"/>
      <c r="AP359"/>
      <c r="AQ359"/>
    </row>
    <row r="360" spans="21:43" x14ac:dyDescent="0.3">
      <c r="U360" s="136"/>
      <c r="V360" s="136"/>
      <c r="W360" s="136"/>
      <c r="X360" s="136"/>
      <c r="Y360" s="136"/>
      <c r="Z360" s="136"/>
      <c r="AA360" s="136"/>
      <c r="AB360"/>
      <c r="AC360"/>
      <c r="AJ360"/>
      <c r="AK360"/>
      <c r="AL360"/>
      <c r="AM360"/>
      <c r="AP360"/>
      <c r="AQ360"/>
    </row>
    <row r="361" spans="21:43" x14ac:dyDescent="0.3">
      <c r="U361" s="136"/>
      <c r="V361" s="136"/>
      <c r="W361" s="136"/>
      <c r="X361" s="136"/>
      <c r="Y361" s="136"/>
      <c r="Z361" s="136"/>
      <c r="AA361" s="136"/>
      <c r="AB361"/>
      <c r="AC361"/>
      <c r="AJ361"/>
      <c r="AK361"/>
      <c r="AL361"/>
      <c r="AM361"/>
      <c r="AP361"/>
      <c r="AQ361"/>
    </row>
    <row r="362" spans="21:43" x14ac:dyDescent="0.3">
      <c r="U362" s="136"/>
      <c r="V362" s="136"/>
      <c r="W362" s="136"/>
      <c r="X362" s="136"/>
      <c r="Y362" s="136"/>
      <c r="Z362" s="136"/>
      <c r="AA362" s="136"/>
      <c r="AB362"/>
      <c r="AC362"/>
      <c r="AJ362"/>
      <c r="AK362"/>
      <c r="AL362"/>
      <c r="AM362"/>
      <c r="AP362"/>
      <c r="AQ362"/>
    </row>
    <row r="363" spans="21:43" x14ac:dyDescent="0.3">
      <c r="U363" s="136"/>
      <c r="V363" s="136"/>
      <c r="W363" s="136"/>
      <c r="X363" s="136"/>
      <c r="Y363" s="136"/>
      <c r="Z363" s="136"/>
      <c r="AA363" s="136"/>
      <c r="AB363"/>
      <c r="AC363"/>
      <c r="AJ363"/>
      <c r="AK363"/>
      <c r="AL363"/>
      <c r="AM363"/>
      <c r="AP363"/>
      <c r="AQ363"/>
    </row>
    <row r="364" spans="21:43" x14ac:dyDescent="0.3">
      <c r="U364" s="136"/>
      <c r="V364" s="136"/>
      <c r="W364" s="136"/>
      <c r="X364" s="136"/>
      <c r="Y364" s="136"/>
      <c r="Z364" s="136"/>
      <c r="AA364" s="136"/>
      <c r="AB364"/>
      <c r="AC364"/>
      <c r="AJ364"/>
      <c r="AK364"/>
      <c r="AL364"/>
      <c r="AM364"/>
      <c r="AP364"/>
      <c r="AQ364"/>
    </row>
    <row r="365" spans="21:43" x14ac:dyDescent="0.3">
      <c r="U365" s="136"/>
      <c r="V365" s="136"/>
      <c r="W365" s="136"/>
      <c r="X365" s="136"/>
      <c r="Y365" s="136"/>
      <c r="Z365" s="136"/>
      <c r="AA365" s="136"/>
      <c r="AB365"/>
      <c r="AC365"/>
      <c r="AJ365"/>
      <c r="AK365"/>
      <c r="AL365"/>
      <c r="AM365"/>
      <c r="AP365"/>
      <c r="AQ365"/>
    </row>
    <row r="366" spans="21:43" x14ac:dyDescent="0.3">
      <c r="U366" s="136"/>
      <c r="V366" s="136"/>
      <c r="W366" s="136"/>
      <c r="X366" s="136"/>
      <c r="Y366" s="136"/>
      <c r="Z366" s="136"/>
      <c r="AA366" s="136"/>
      <c r="AB366"/>
      <c r="AC366"/>
      <c r="AJ366"/>
      <c r="AK366"/>
      <c r="AL366"/>
      <c r="AM366"/>
      <c r="AP366"/>
      <c r="AQ366"/>
    </row>
    <row r="367" spans="21:43" x14ac:dyDescent="0.3">
      <c r="U367" s="136"/>
      <c r="V367" s="136"/>
      <c r="W367" s="136"/>
      <c r="X367" s="136"/>
      <c r="Y367" s="136"/>
      <c r="Z367" s="136"/>
      <c r="AA367" s="136"/>
      <c r="AB367"/>
      <c r="AC367"/>
      <c r="AJ367"/>
      <c r="AK367"/>
      <c r="AL367"/>
      <c r="AM367"/>
      <c r="AP367"/>
      <c r="AQ367"/>
    </row>
    <row r="368" spans="21:43" x14ac:dyDescent="0.3">
      <c r="U368" s="136"/>
      <c r="V368" s="136"/>
      <c r="W368" s="136"/>
      <c r="X368" s="136"/>
      <c r="Y368" s="136"/>
      <c r="Z368" s="136"/>
      <c r="AA368" s="136"/>
      <c r="AB368"/>
      <c r="AC368"/>
      <c r="AJ368"/>
      <c r="AK368"/>
      <c r="AL368"/>
      <c r="AM368"/>
      <c r="AP368"/>
      <c r="AQ368"/>
    </row>
    <row r="369" spans="21:43" x14ac:dyDescent="0.3">
      <c r="U369" s="136"/>
      <c r="V369" s="136"/>
      <c r="W369" s="136"/>
      <c r="X369" s="136"/>
      <c r="Y369" s="136"/>
      <c r="Z369" s="136"/>
      <c r="AA369" s="136"/>
      <c r="AB369"/>
      <c r="AC369"/>
      <c r="AJ369"/>
      <c r="AK369"/>
      <c r="AL369"/>
      <c r="AM369"/>
      <c r="AP369"/>
      <c r="AQ369"/>
    </row>
    <row r="370" spans="21:43" x14ac:dyDescent="0.3">
      <c r="U370" s="136"/>
      <c r="V370" s="136"/>
      <c r="W370" s="136"/>
      <c r="X370" s="136"/>
      <c r="Y370" s="136"/>
      <c r="Z370" s="136"/>
      <c r="AA370" s="136"/>
      <c r="AB370"/>
      <c r="AC370"/>
      <c r="AJ370"/>
      <c r="AK370"/>
      <c r="AL370"/>
      <c r="AM370"/>
      <c r="AP370"/>
      <c r="AQ370"/>
    </row>
    <row r="371" spans="21:43" x14ac:dyDescent="0.3">
      <c r="U371" s="136"/>
      <c r="V371" s="136"/>
      <c r="W371" s="136"/>
      <c r="X371" s="136"/>
      <c r="Y371" s="136"/>
      <c r="Z371" s="136"/>
      <c r="AA371" s="136"/>
      <c r="AB371"/>
      <c r="AC371"/>
      <c r="AJ371"/>
      <c r="AK371"/>
      <c r="AL371"/>
      <c r="AM371"/>
      <c r="AP371"/>
      <c r="AQ371"/>
    </row>
    <row r="372" spans="21:43" x14ac:dyDescent="0.3">
      <c r="U372" s="136"/>
      <c r="V372" s="136"/>
      <c r="W372" s="136"/>
      <c r="X372" s="136"/>
      <c r="Y372" s="136"/>
      <c r="Z372" s="136"/>
      <c r="AA372" s="136"/>
      <c r="AB372"/>
      <c r="AC372"/>
      <c r="AJ372"/>
      <c r="AK372"/>
      <c r="AL372"/>
      <c r="AM372"/>
      <c r="AP372"/>
      <c r="AQ372"/>
    </row>
    <row r="373" spans="21:43" x14ac:dyDescent="0.3">
      <c r="U373" s="136"/>
      <c r="V373" s="136"/>
      <c r="W373" s="136"/>
      <c r="X373" s="136"/>
      <c r="Y373" s="136"/>
      <c r="Z373" s="136"/>
      <c r="AA373" s="136"/>
      <c r="AB373"/>
      <c r="AC373"/>
      <c r="AJ373"/>
      <c r="AK373"/>
      <c r="AL373"/>
      <c r="AM373"/>
      <c r="AP373"/>
      <c r="AQ373"/>
    </row>
    <row r="374" spans="21:43" x14ac:dyDescent="0.3">
      <c r="U374" s="136"/>
      <c r="V374" s="136"/>
      <c r="W374" s="136"/>
      <c r="X374" s="136"/>
      <c r="Y374" s="136"/>
      <c r="Z374" s="136"/>
      <c r="AA374" s="136"/>
      <c r="AB374"/>
      <c r="AC374"/>
      <c r="AJ374"/>
      <c r="AK374"/>
      <c r="AL374"/>
      <c r="AM374"/>
      <c r="AP374"/>
      <c r="AQ374"/>
    </row>
    <row r="375" spans="21:43" x14ac:dyDescent="0.3">
      <c r="U375" s="136"/>
      <c r="V375" s="136"/>
      <c r="W375" s="136"/>
      <c r="X375" s="136"/>
      <c r="Y375" s="136"/>
      <c r="Z375" s="136"/>
      <c r="AA375" s="136"/>
      <c r="AB375"/>
      <c r="AC375"/>
      <c r="AJ375"/>
      <c r="AK375"/>
      <c r="AL375"/>
      <c r="AM375"/>
      <c r="AP375"/>
      <c r="AQ375"/>
    </row>
    <row r="376" spans="21:43" x14ac:dyDescent="0.3">
      <c r="U376" s="136"/>
      <c r="V376" s="136"/>
      <c r="W376" s="136"/>
      <c r="X376" s="136"/>
      <c r="Y376" s="136"/>
      <c r="Z376" s="136"/>
      <c r="AA376" s="136"/>
      <c r="AB376"/>
      <c r="AC376"/>
      <c r="AJ376"/>
      <c r="AK376"/>
      <c r="AL376"/>
      <c r="AM376"/>
      <c r="AP376"/>
      <c r="AQ376"/>
    </row>
    <row r="377" spans="21:43" x14ac:dyDescent="0.3">
      <c r="U377" s="136"/>
      <c r="V377" s="136"/>
      <c r="W377" s="136"/>
      <c r="X377" s="136"/>
      <c r="Y377" s="136"/>
      <c r="Z377" s="136"/>
      <c r="AA377" s="136"/>
      <c r="AB377"/>
      <c r="AC377"/>
      <c r="AJ377"/>
      <c r="AK377"/>
      <c r="AL377"/>
      <c r="AM377"/>
      <c r="AP377"/>
      <c r="AQ377"/>
    </row>
    <row r="378" spans="21:43" x14ac:dyDescent="0.3">
      <c r="U378" s="136"/>
      <c r="V378" s="136"/>
      <c r="W378" s="136"/>
      <c r="X378" s="136"/>
      <c r="Y378" s="136"/>
      <c r="Z378" s="136"/>
      <c r="AA378" s="136"/>
      <c r="AB378"/>
      <c r="AC378"/>
      <c r="AJ378"/>
      <c r="AK378"/>
      <c r="AL378"/>
      <c r="AM378"/>
      <c r="AP378"/>
      <c r="AQ378"/>
    </row>
    <row r="379" spans="21:43" x14ac:dyDescent="0.3">
      <c r="U379" s="136"/>
      <c r="V379" s="136"/>
      <c r="W379" s="136"/>
      <c r="X379" s="136"/>
      <c r="Y379" s="136"/>
      <c r="Z379" s="136"/>
      <c r="AA379" s="136"/>
      <c r="AB379"/>
      <c r="AC379"/>
      <c r="AJ379"/>
      <c r="AK379"/>
      <c r="AL379"/>
      <c r="AM379"/>
      <c r="AP379"/>
      <c r="AQ379"/>
    </row>
    <row r="380" spans="21:43" x14ac:dyDescent="0.3">
      <c r="U380" s="136"/>
      <c r="V380" s="136"/>
      <c r="W380" s="136"/>
      <c r="X380" s="136"/>
      <c r="Y380" s="136"/>
      <c r="Z380" s="136"/>
      <c r="AA380" s="136"/>
      <c r="AB380"/>
      <c r="AC380"/>
      <c r="AJ380"/>
      <c r="AK380"/>
      <c r="AL380"/>
      <c r="AM380"/>
      <c r="AP380"/>
      <c r="AQ380"/>
    </row>
    <row r="381" spans="21:43" x14ac:dyDescent="0.3">
      <c r="U381" s="136"/>
      <c r="V381" s="136"/>
      <c r="W381" s="136"/>
      <c r="X381" s="136"/>
      <c r="Y381" s="136"/>
      <c r="Z381" s="136"/>
      <c r="AA381" s="136"/>
      <c r="AB381"/>
      <c r="AC381"/>
      <c r="AJ381"/>
      <c r="AK381"/>
      <c r="AL381"/>
      <c r="AM381"/>
      <c r="AP381"/>
      <c r="AQ381"/>
    </row>
    <row r="382" spans="21:43" x14ac:dyDescent="0.3">
      <c r="U382" s="136"/>
      <c r="V382" s="136"/>
      <c r="W382" s="136"/>
      <c r="X382" s="136"/>
      <c r="Y382" s="136"/>
      <c r="Z382" s="136"/>
      <c r="AA382" s="136"/>
      <c r="AB382"/>
      <c r="AC382"/>
      <c r="AJ382"/>
      <c r="AK382"/>
      <c r="AL382"/>
      <c r="AM382"/>
      <c r="AP382"/>
      <c r="AQ382"/>
    </row>
    <row r="383" spans="21:43" x14ac:dyDescent="0.3">
      <c r="U383" s="136"/>
      <c r="V383" s="136"/>
      <c r="W383" s="136"/>
      <c r="X383" s="136"/>
      <c r="Y383" s="136"/>
      <c r="Z383" s="136"/>
      <c r="AA383" s="136"/>
      <c r="AB383"/>
      <c r="AC383"/>
      <c r="AJ383"/>
      <c r="AK383"/>
      <c r="AL383"/>
      <c r="AM383"/>
      <c r="AP383"/>
      <c r="AQ383"/>
    </row>
    <row r="384" spans="21:43" x14ac:dyDescent="0.3">
      <c r="U384" s="136"/>
      <c r="V384" s="136"/>
      <c r="W384" s="136"/>
      <c r="X384" s="136"/>
      <c r="Y384" s="136"/>
      <c r="Z384" s="136"/>
      <c r="AA384" s="136"/>
      <c r="AB384"/>
      <c r="AC384"/>
      <c r="AJ384"/>
      <c r="AK384"/>
      <c r="AL384"/>
      <c r="AM384"/>
      <c r="AP384"/>
      <c r="AQ384"/>
    </row>
    <row r="385" spans="21:43" x14ac:dyDescent="0.3">
      <c r="U385" s="136"/>
      <c r="V385" s="136"/>
      <c r="W385" s="136"/>
      <c r="X385" s="136"/>
      <c r="Y385" s="136"/>
      <c r="Z385" s="136"/>
      <c r="AA385" s="136"/>
      <c r="AB385"/>
      <c r="AC385"/>
      <c r="AJ385"/>
      <c r="AK385"/>
      <c r="AL385"/>
      <c r="AM385"/>
      <c r="AP385"/>
      <c r="AQ385"/>
    </row>
    <row r="386" spans="21:43" x14ac:dyDescent="0.3">
      <c r="U386" s="136"/>
      <c r="V386" s="136"/>
      <c r="W386" s="136"/>
      <c r="X386" s="136"/>
      <c r="Y386" s="136"/>
      <c r="Z386" s="136"/>
      <c r="AA386" s="136"/>
      <c r="AB386"/>
      <c r="AC386"/>
      <c r="AJ386"/>
      <c r="AK386"/>
      <c r="AL386"/>
      <c r="AM386"/>
      <c r="AP386"/>
      <c r="AQ386"/>
    </row>
    <row r="387" spans="21:43" x14ac:dyDescent="0.3">
      <c r="U387" s="136"/>
      <c r="V387" s="136"/>
      <c r="W387" s="136"/>
      <c r="X387" s="136"/>
      <c r="Y387" s="136"/>
      <c r="Z387" s="136"/>
      <c r="AA387" s="136"/>
      <c r="AB387"/>
      <c r="AC387"/>
      <c r="AJ387"/>
      <c r="AK387"/>
      <c r="AL387"/>
      <c r="AM387"/>
      <c r="AP387"/>
      <c r="AQ387"/>
    </row>
    <row r="388" spans="21:43" x14ac:dyDescent="0.3">
      <c r="U388" s="136"/>
      <c r="V388" s="136"/>
      <c r="W388" s="136"/>
      <c r="X388" s="136"/>
      <c r="Y388" s="136"/>
      <c r="Z388" s="136"/>
      <c r="AA388" s="136"/>
      <c r="AB388"/>
      <c r="AC388"/>
      <c r="AJ388"/>
      <c r="AK388"/>
      <c r="AL388"/>
      <c r="AM388"/>
      <c r="AP388"/>
      <c r="AQ388"/>
    </row>
    <row r="389" spans="21:43" x14ac:dyDescent="0.3">
      <c r="U389" s="136"/>
      <c r="V389" s="136"/>
      <c r="W389" s="136"/>
      <c r="X389" s="136"/>
      <c r="Y389" s="136"/>
      <c r="Z389" s="136"/>
      <c r="AA389" s="136"/>
      <c r="AB389"/>
      <c r="AC389"/>
      <c r="AJ389"/>
      <c r="AK389"/>
      <c r="AL389"/>
      <c r="AM389"/>
      <c r="AP389"/>
      <c r="AQ389"/>
    </row>
    <row r="390" spans="21:43" x14ac:dyDescent="0.3">
      <c r="U390" s="136"/>
      <c r="V390" s="136"/>
      <c r="W390" s="136"/>
      <c r="X390" s="136"/>
      <c r="Y390" s="136"/>
      <c r="Z390" s="136"/>
      <c r="AA390" s="136"/>
      <c r="AB390"/>
      <c r="AC390"/>
      <c r="AJ390"/>
      <c r="AK390"/>
      <c r="AL390"/>
      <c r="AM390"/>
      <c r="AP390"/>
      <c r="AQ390"/>
    </row>
    <row r="391" spans="21:43" x14ac:dyDescent="0.3">
      <c r="U391" s="136"/>
      <c r="V391" s="136"/>
      <c r="W391" s="136"/>
      <c r="X391" s="136"/>
      <c r="Y391" s="136"/>
      <c r="Z391" s="136"/>
      <c r="AA391" s="136"/>
      <c r="AB391"/>
      <c r="AC391"/>
      <c r="AJ391"/>
      <c r="AK391"/>
      <c r="AL391"/>
      <c r="AM391"/>
      <c r="AP391"/>
      <c r="AQ391"/>
    </row>
    <row r="392" spans="21:43" x14ac:dyDescent="0.3">
      <c r="U392" s="136"/>
      <c r="V392" s="136"/>
      <c r="W392" s="136"/>
      <c r="X392" s="136"/>
      <c r="Y392" s="136"/>
      <c r="Z392" s="136"/>
      <c r="AA392" s="136"/>
      <c r="AB392"/>
      <c r="AC392"/>
      <c r="AJ392"/>
      <c r="AK392"/>
      <c r="AL392"/>
      <c r="AM392"/>
      <c r="AP392"/>
      <c r="AQ392"/>
    </row>
    <row r="393" spans="21:43" x14ac:dyDescent="0.3">
      <c r="U393" s="136"/>
      <c r="V393" s="136"/>
      <c r="W393" s="136"/>
      <c r="X393" s="136"/>
      <c r="Y393" s="136"/>
      <c r="Z393" s="136"/>
      <c r="AA393" s="136"/>
      <c r="AB393"/>
      <c r="AC393"/>
      <c r="AJ393"/>
      <c r="AK393"/>
      <c r="AL393"/>
      <c r="AM393"/>
      <c r="AP393"/>
      <c r="AQ393"/>
    </row>
    <row r="394" spans="21:43" x14ac:dyDescent="0.3">
      <c r="U394" s="136"/>
      <c r="V394" s="136"/>
      <c r="W394" s="136"/>
      <c r="X394" s="136"/>
      <c r="Y394" s="136"/>
      <c r="Z394" s="136"/>
      <c r="AA394" s="136"/>
      <c r="AB394"/>
      <c r="AC394"/>
      <c r="AJ394"/>
      <c r="AK394"/>
      <c r="AL394"/>
      <c r="AM394"/>
      <c r="AP394"/>
      <c r="AQ394"/>
    </row>
    <row r="395" spans="21:43" x14ac:dyDescent="0.3">
      <c r="U395" s="136"/>
      <c r="V395" s="136"/>
      <c r="W395" s="136"/>
      <c r="X395" s="136"/>
      <c r="Y395" s="136"/>
      <c r="Z395" s="136"/>
      <c r="AA395" s="136"/>
      <c r="AB395"/>
      <c r="AC395"/>
      <c r="AJ395"/>
      <c r="AK395"/>
      <c r="AL395"/>
      <c r="AM395"/>
      <c r="AP395"/>
      <c r="AQ395"/>
    </row>
    <row r="396" spans="21:43" x14ac:dyDescent="0.3">
      <c r="U396" s="136"/>
      <c r="V396" s="136"/>
      <c r="W396" s="136"/>
      <c r="X396" s="136"/>
      <c r="Y396" s="136"/>
      <c r="Z396" s="136"/>
      <c r="AA396" s="136"/>
      <c r="AB396"/>
      <c r="AC396"/>
      <c r="AJ396"/>
      <c r="AK396"/>
      <c r="AL396"/>
      <c r="AM396"/>
      <c r="AP396"/>
      <c r="AQ396"/>
    </row>
    <row r="397" spans="21:43" x14ac:dyDescent="0.3">
      <c r="U397" s="136"/>
      <c r="V397" s="136"/>
      <c r="W397" s="136"/>
      <c r="X397" s="136"/>
      <c r="Y397" s="136"/>
      <c r="Z397" s="136"/>
      <c r="AA397" s="136"/>
      <c r="AB397"/>
      <c r="AC397"/>
      <c r="AJ397"/>
      <c r="AK397"/>
      <c r="AL397"/>
      <c r="AM397"/>
      <c r="AP397"/>
      <c r="AQ397"/>
    </row>
    <row r="398" spans="21:43" x14ac:dyDescent="0.3">
      <c r="U398" s="136"/>
      <c r="V398" s="136"/>
      <c r="W398" s="136"/>
      <c r="X398" s="136"/>
      <c r="Y398" s="136"/>
      <c r="Z398" s="136"/>
      <c r="AA398" s="136"/>
      <c r="AB398"/>
      <c r="AC398"/>
      <c r="AJ398"/>
      <c r="AK398"/>
      <c r="AL398"/>
      <c r="AM398"/>
      <c r="AP398"/>
      <c r="AQ398"/>
    </row>
    <row r="399" spans="21:43" x14ac:dyDescent="0.3">
      <c r="U399" s="136"/>
      <c r="V399" s="136"/>
      <c r="W399" s="136"/>
      <c r="X399" s="136"/>
      <c r="Y399" s="136"/>
      <c r="Z399" s="136"/>
      <c r="AA399" s="136"/>
      <c r="AB399"/>
      <c r="AC399"/>
      <c r="AJ399"/>
      <c r="AK399"/>
      <c r="AL399"/>
      <c r="AM399"/>
      <c r="AP399"/>
      <c r="AQ399"/>
    </row>
    <row r="400" spans="21:43" x14ac:dyDescent="0.3">
      <c r="U400" s="136"/>
      <c r="V400" s="136"/>
      <c r="W400" s="136"/>
      <c r="X400" s="136"/>
      <c r="Y400" s="136"/>
      <c r="Z400" s="136"/>
      <c r="AA400" s="136"/>
      <c r="AB400"/>
      <c r="AC400"/>
      <c r="AJ400"/>
      <c r="AK400"/>
      <c r="AL400"/>
      <c r="AM400"/>
      <c r="AP400"/>
      <c r="AQ400"/>
    </row>
    <row r="401" spans="21:43" x14ac:dyDescent="0.3">
      <c r="U401" s="136"/>
      <c r="V401" s="136"/>
      <c r="W401" s="136"/>
      <c r="X401" s="136"/>
      <c r="Y401" s="136"/>
      <c r="Z401" s="136"/>
      <c r="AA401" s="136"/>
      <c r="AB401"/>
      <c r="AC401"/>
      <c r="AJ401"/>
      <c r="AK401"/>
      <c r="AL401"/>
      <c r="AM401"/>
      <c r="AP401"/>
      <c r="AQ401"/>
    </row>
    <row r="402" spans="21:43" x14ac:dyDescent="0.3">
      <c r="U402" s="136"/>
      <c r="V402" s="136"/>
      <c r="W402" s="136"/>
      <c r="X402" s="136"/>
      <c r="Y402" s="136"/>
      <c r="Z402" s="136"/>
      <c r="AA402" s="136"/>
      <c r="AB402"/>
      <c r="AC402"/>
      <c r="AJ402"/>
      <c r="AK402"/>
      <c r="AL402"/>
      <c r="AM402"/>
      <c r="AP402"/>
      <c r="AQ402"/>
    </row>
    <row r="403" spans="21:43" x14ac:dyDescent="0.3">
      <c r="U403" s="136"/>
      <c r="V403" s="136"/>
      <c r="W403" s="136"/>
      <c r="X403" s="136"/>
      <c r="Y403" s="136"/>
      <c r="Z403" s="136"/>
      <c r="AA403" s="136"/>
      <c r="AB403"/>
      <c r="AC403"/>
      <c r="AJ403"/>
      <c r="AK403"/>
      <c r="AL403"/>
      <c r="AM403"/>
      <c r="AP403"/>
      <c r="AQ403"/>
    </row>
    <row r="404" spans="21:43" x14ac:dyDescent="0.3">
      <c r="U404" s="136"/>
      <c r="V404" s="136"/>
      <c r="W404" s="136"/>
      <c r="X404" s="136"/>
      <c r="Y404" s="136"/>
      <c r="Z404" s="136"/>
      <c r="AA404" s="136"/>
      <c r="AB404"/>
      <c r="AC404"/>
      <c r="AJ404"/>
      <c r="AK404"/>
      <c r="AL404"/>
      <c r="AM404"/>
      <c r="AP404"/>
      <c r="AQ404"/>
    </row>
    <row r="405" spans="21:43" x14ac:dyDescent="0.3">
      <c r="U405" s="136"/>
      <c r="V405" s="136"/>
      <c r="W405" s="136"/>
      <c r="X405" s="136"/>
      <c r="Y405" s="136"/>
      <c r="Z405" s="136"/>
      <c r="AA405" s="136"/>
      <c r="AB405"/>
      <c r="AC405"/>
      <c r="AJ405"/>
      <c r="AK405"/>
      <c r="AL405"/>
      <c r="AM405"/>
      <c r="AP405"/>
      <c r="AQ405"/>
    </row>
    <row r="406" spans="21:43" x14ac:dyDescent="0.3">
      <c r="U406" s="136"/>
      <c r="V406" s="136"/>
      <c r="W406" s="136"/>
      <c r="X406" s="136"/>
      <c r="Y406" s="136"/>
      <c r="Z406" s="136"/>
      <c r="AA406" s="136"/>
      <c r="AB406"/>
      <c r="AC406"/>
      <c r="AJ406"/>
      <c r="AK406"/>
      <c r="AL406"/>
      <c r="AM406"/>
      <c r="AP406"/>
      <c r="AQ406"/>
    </row>
    <row r="407" spans="21:43" x14ac:dyDescent="0.3">
      <c r="U407" s="136"/>
      <c r="V407" s="136"/>
      <c r="W407" s="136"/>
      <c r="X407" s="136"/>
      <c r="Y407" s="136"/>
      <c r="Z407" s="136"/>
      <c r="AA407" s="136"/>
      <c r="AB407"/>
      <c r="AC407"/>
      <c r="AJ407"/>
      <c r="AK407"/>
      <c r="AL407"/>
      <c r="AM407"/>
      <c r="AP407"/>
      <c r="AQ407"/>
    </row>
    <row r="408" spans="21:43" x14ac:dyDescent="0.3">
      <c r="U408" s="136"/>
      <c r="V408" s="136"/>
      <c r="W408" s="136"/>
      <c r="X408" s="136"/>
      <c r="Y408" s="136"/>
      <c r="Z408" s="136"/>
      <c r="AA408" s="136"/>
      <c r="AB408"/>
      <c r="AC408"/>
      <c r="AJ408"/>
      <c r="AK408"/>
      <c r="AL408"/>
      <c r="AM408"/>
      <c r="AP408"/>
      <c r="AQ408"/>
    </row>
    <row r="409" spans="21:43" x14ac:dyDescent="0.3">
      <c r="U409" s="136"/>
      <c r="V409" s="136"/>
      <c r="W409" s="136"/>
      <c r="X409" s="136"/>
      <c r="Y409" s="136"/>
      <c r="Z409" s="136"/>
      <c r="AA409" s="136"/>
      <c r="AB409"/>
      <c r="AC409"/>
      <c r="AJ409"/>
      <c r="AK409"/>
      <c r="AL409"/>
      <c r="AM409"/>
      <c r="AP409"/>
      <c r="AQ409"/>
    </row>
    <row r="410" spans="21:43" x14ac:dyDescent="0.3">
      <c r="U410" s="136"/>
      <c r="V410" s="136"/>
      <c r="W410" s="136"/>
      <c r="X410" s="136"/>
      <c r="Y410" s="136"/>
      <c r="Z410" s="136"/>
      <c r="AA410" s="136"/>
      <c r="AB410"/>
      <c r="AC410"/>
      <c r="AJ410"/>
      <c r="AK410"/>
      <c r="AL410"/>
      <c r="AM410"/>
      <c r="AP410"/>
      <c r="AQ410"/>
    </row>
    <row r="411" spans="21:43" x14ac:dyDescent="0.3">
      <c r="U411" s="136"/>
      <c r="V411" s="136"/>
      <c r="W411" s="136"/>
      <c r="X411" s="136"/>
      <c r="Y411" s="136"/>
      <c r="Z411" s="136"/>
      <c r="AA411" s="136"/>
      <c r="AB411"/>
      <c r="AC411"/>
      <c r="AJ411"/>
      <c r="AK411"/>
      <c r="AL411"/>
      <c r="AM411"/>
      <c r="AP411"/>
      <c r="AQ411"/>
    </row>
    <row r="412" spans="21:43" x14ac:dyDescent="0.3">
      <c r="U412" s="136"/>
      <c r="V412" s="136"/>
      <c r="W412" s="136"/>
      <c r="X412" s="136"/>
      <c r="Y412" s="136"/>
      <c r="Z412" s="136"/>
      <c r="AA412" s="136"/>
      <c r="AB412"/>
      <c r="AC412"/>
      <c r="AJ412"/>
      <c r="AK412"/>
      <c r="AL412"/>
      <c r="AM412"/>
      <c r="AP412"/>
      <c r="AQ412"/>
    </row>
    <row r="413" spans="21:43" x14ac:dyDescent="0.3">
      <c r="U413" s="136"/>
      <c r="V413" s="136"/>
      <c r="W413" s="136"/>
      <c r="X413" s="136"/>
      <c r="Y413" s="136"/>
      <c r="Z413" s="136"/>
      <c r="AA413" s="136"/>
      <c r="AB413"/>
      <c r="AC413"/>
      <c r="AJ413"/>
      <c r="AK413"/>
      <c r="AL413"/>
      <c r="AM413"/>
      <c r="AP413"/>
      <c r="AQ413"/>
    </row>
    <row r="414" spans="21:43" x14ac:dyDescent="0.3">
      <c r="U414" s="136"/>
      <c r="V414" s="136"/>
      <c r="W414" s="136"/>
      <c r="X414" s="136"/>
      <c r="Y414" s="136"/>
      <c r="Z414" s="136"/>
      <c r="AA414" s="136"/>
      <c r="AB414"/>
      <c r="AC414"/>
      <c r="AJ414"/>
      <c r="AK414"/>
      <c r="AL414"/>
      <c r="AM414"/>
      <c r="AP414"/>
      <c r="AQ414"/>
    </row>
    <row r="415" spans="21:43" x14ac:dyDescent="0.3">
      <c r="U415" s="136"/>
      <c r="V415" s="136"/>
      <c r="W415" s="136"/>
      <c r="X415" s="136"/>
      <c r="Y415" s="136"/>
      <c r="Z415" s="136"/>
      <c r="AA415" s="136"/>
      <c r="AB415"/>
      <c r="AC415"/>
      <c r="AJ415"/>
      <c r="AK415"/>
      <c r="AL415"/>
      <c r="AM415"/>
      <c r="AP415"/>
      <c r="AQ415"/>
    </row>
    <row r="416" spans="21:43" x14ac:dyDescent="0.3">
      <c r="U416" s="136"/>
      <c r="V416" s="136"/>
      <c r="W416" s="136"/>
      <c r="X416" s="136"/>
      <c r="Y416" s="136"/>
      <c r="Z416" s="136"/>
      <c r="AA416" s="136"/>
      <c r="AB416"/>
      <c r="AC416"/>
      <c r="AJ416"/>
      <c r="AK416"/>
      <c r="AL416"/>
      <c r="AM416"/>
      <c r="AP416"/>
      <c r="AQ416"/>
    </row>
    <row r="417" spans="21:43" x14ac:dyDescent="0.3">
      <c r="U417" s="136"/>
      <c r="V417" s="136"/>
      <c r="W417" s="136"/>
      <c r="X417" s="136"/>
      <c r="Y417" s="136"/>
      <c r="Z417" s="136"/>
      <c r="AA417" s="136"/>
      <c r="AB417"/>
      <c r="AC417"/>
      <c r="AJ417"/>
      <c r="AK417"/>
      <c r="AL417"/>
      <c r="AM417"/>
      <c r="AP417"/>
      <c r="AQ417"/>
    </row>
    <row r="418" spans="21:43" x14ac:dyDescent="0.3">
      <c r="U418" s="136"/>
      <c r="V418" s="136"/>
      <c r="W418" s="136"/>
      <c r="X418" s="136"/>
      <c r="Y418" s="136"/>
      <c r="Z418" s="136"/>
      <c r="AA418" s="136"/>
      <c r="AB418"/>
      <c r="AC418"/>
      <c r="AJ418"/>
      <c r="AK418"/>
      <c r="AL418"/>
      <c r="AM418"/>
      <c r="AP418"/>
      <c r="AQ418"/>
    </row>
    <row r="419" spans="21:43" x14ac:dyDescent="0.3">
      <c r="U419" s="136"/>
      <c r="V419" s="136"/>
      <c r="W419" s="136"/>
      <c r="X419" s="136"/>
      <c r="Y419" s="136"/>
      <c r="Z419" s="136"/>
      <c r="AA419" s="136"/>
      <c r="AB419"/>
      <c r="AC419"/>
      <c r="AJ419"/>
      <c r="AK419"/>
      <c r="AL419"/>
      <c r="AM419"/>
      <c r="AP419"/>
      <c r="AQ419"/>
    </row>
    <row r="420" spans="21:43" x14ac:dyDescent="0.3">
      <c r="U420" s="136"/>
      <c r="V420" s="136"/>
      <c r="W420" s="136"/>
      <c r="X420" s="136"/>
      <c r="Y420" s="136"/>
      <c r="Z420" s="136"/>
      <c r="AA420" s="136"/>
      <c r="AB420"/>
      <c r="AC420"/>
      <c r="AJ420"/>
      <c r="AK420"/>
      <c r="AL420"/>
      <c r="AM420"/>
      <c r="AP420"/>
      <c r="AQ420"/>
    </row>
    <row r="421" spans="21:43" x14ac:dyDescent="0.3">
      <c r="U421" s="136"/>
      <c r="V421" s="136"/>
      <c r="W421" s="136"/>
      <c r="X421" s="136"/>
      <c r="Y421" s="136"/>
      <c r="Z421" s="136"/>
      <c r="AA421" s="136"/>
      <c r="AB421"/>
      <c r="AC421"/>
      <c r="AJ421"/>
      <c r="AK421"/>
      <c r="AL421"/>
      <c r="AM421"/>
      <c r="AP421"/>
      <c r="AQ421"/>
    </row>
    <row r="422" spans="21:43" x14ac:dyDescent="0.3">
      <c r="U422" s="136"/>
      <c r="V422" s="136"/>
      <c r="W422" s="136"/>
      <c r="X422" s="136"/>
      <c r="Y422" s="136"/>
      <c r="Z422" s="136"/>
      <c r="AA422" s="136"/>
      <c r="AB422"/>
      <c r="AC422"/>
      <c r="AJ422"/>
      <c r="AK422"/>
      <c r="AL422"/>
      <c r="AM422"/>
      <c r="AP422"/>
      <c r="AQ422"/>
    </row>
    <row r="423" spans="21:43" x14ac:dyDescent="0.3">
      <c r="U423" s="136"/>
      <c r="V423" s="136"/>
      <c r="W423" s="136"/>
      <c r="X423" s="136"/>
      <c r="Y423" s="136"/>
      <c r="Z423" s="136"/>
      <c r="AA423" s="136"/>
      <c r="AB423"/>
      <c r="AC423"/>
      <c r="AJ423"/>
      <c r="AK423"/>
      <c r="AL423"/>
      <c r="AM423"/>
      <c r="AP423"/>
      <c r="AQ423"/>
    </row>
    <row r="424" spans="21:43" x14ac:dyDescent="0.3">
      <c r="U424" s="136"/>
      <c r="V424" s="136"/>
      <c r="W424" s="136"/>
      <c r="X424" s="136"/>
      <c r="Y424" s="136"/>
      <c r="Z424" s="136"/>
      <c r="AA424" s="136"/>
      <c r="AB424"/>
      <c r="AC424"/>
      <c r="AJ424"/>
      <c r="AK424"/>
      <c r="AL424"/>
      <c r="AM424"/>
      <c r="AP424"/>
      <c r="AQ424"/>
    </row>
    <row r="425" spans="21:43" x14ac:dyDescent="0.3">
      <c r="U425" s="136"/>
      <c r="V425" s="136"/>
      <c r="W425" s="136"/>
      <c r="X425" s="136"/>
      <c r="Y425" s="136"/>
      <c r="Z425" s="136"/>
      <c r="AA425" s="136"/>
      <c r="AB425"/>
      <c r="AC425"/>
      <c r="AJ425"/>
      <c r="AK425"/>
      <c r="AL425"/>
      <c r="AM425"/>
      <c r="AP425"/>
      <c r="AQ425"/>
    </row>
    <row r="426" spans="21:43" x14ac:dyDescent="0.3">
      <c r="U426" s="136"/>
      <c r="V426" s="136"/>
      <c r="W426" s="136"/>
      <c r="X426" s="136"/>
      <c r="Y426" s="136"/>
      <c r="Z426" s="136"/>
      <c r="AA426" s="136"/>
      <c r="AB426"/>
      <c r="AC426"/>
      <c r="AJ426"/>
      <c r="AK426"/>
      <c r="AL426"/>
      <c r="AM426"/>
      <c r="AP426"/>
      <c r="AQ426"/>
    </row>
    <row r="427" spans="21:43" x14ac:dyDescent="0.3">
      <c r="U427" s="136"/>
      <c r="V427" s="136"/>
      <c r="W427" s="136"/>
      <c r="X427" s="136"/>
      <c r="Y427" s="136"/>
      <c r="Z427" s="136"/>
      <c r="AA427" s="136"/>
      <c r="AB427"/>
      <c r="AC427"/>
      <c r="AJ427"/>
      <c r="AK427"/>
      <c r="AL427"/>
      <c r="AM427"/>
      <c r="AP427"/>
      <c r="AQ427"/>
    </row>
    <row r="428" spans="21:43" x14ac:dyDescent="0.3">
      <c r="U428" s="136"/>
      <c r="V428" s="136"/>
      <c r="W428" s="136"/>
      <c r="X428" s="136"/>
      <c r="Y428" s="136"/>
      <c r="Z428" s="136"/>
      <c r="AA428" s="136"/>
      <c r="AB428"/>
      <c r="AC428"/>
      <c r="AJ428"/>
      <c r="AK428"/>
      <c r="AL428"/>
      <c r="AM428"/>
      <c r="AP428"/>
      <c r="AQ428"/>
    </row>
    <row r="429" spans="21:43" x14ac:dyDescent="0.3">
      <c r="U429" s="136"/>
      <c r="V429" s="136"/>
      <c r="W429" s="136"/>
      <c r="X429" s="136"/>
      <c r="Y429" s="136"/>
      <c r="Z429" s="136"/>
      <c r="AA429" s="136"/>
      <c r="AB429"/>
      <c r="AC429"/>
      <c r="AJ429"/>
      <c r="AK429"/>
      <c r="AL429"/>
      <c r="AM429"/>
      <c r="AP429"/>
      <c r="AQ429"/>
    </row>
    <row r="430" spans="21:43" x14ac:dyDescent="0.3">
      <c r="U430" s="136"/>
      <c r="V430" s="136"/>
      <c r="W430" s="136"/>
      <c r="X430" s="136"/>
      <c r="Y430" s="136"/>
      <c r="Z430" s="136"/>
      <c r="AA430" s="136"/>
      <c r="AB430"/>
      <c r="AC430"/>
      <c r="AJ430"/>
      <c r="AK430"/>
      <c r="AL430"/>
      <c r="AM430"/>
      <c r="AP430"/>
      <c r="AQ430"/>
    </row>
    <row r="431" spans="21:43" x14ac:dyDescent="0.3">
      <c r="U431" s="136"/>
      <c r="V431" s="136"/>
      <c r="W431" s="136"/>
      <c r="X431" s="136"/>
      <c r="Y431" s="136"/>
      <c r="Z431" s="136"/>
      <c r="AA431" s="136"/>
      <c r="AB431"/>
      <c r="AC431"/>
      <c r="AJ431"/>
      <c r="AK431"/>
      <c r="AL431"/>
      <c r="AM431"/>
      <c r="AP431"/>
      <c r="AQ431"/>
    </row>
    <row r="432" spans="21:43" x14ac:dyDescent="0.3">
      <c r="U432" s="136"/>
      <c r="V432" s="136"/>
      <c r="W432" s="136"/>
      <c r="X432" s="136"/>
      <c r="Y432" s="136"/>
      <c r="Z432" s="136"/>
      <c r="AA432" s="136"/>
      <c r="AB432"/>
      <c r="AC432"/>
      <c r="AJ432"/>
      <c r="AK432"/>
      <c r="AL432"/>
      <c r="AM432"/>
      <c r="AP432"/>
      <c r="AQ432"/>
    </row>
    <row r="433" spans="21:43" x14ac:dyDescent="0.3">
      <c r="U433" s="136"/>
      <c r="V433" s="136"/>
      <c r="W433" s="136"/>
      <c r="X433" s="136"/>
      <c r="Y433" s="136"/>
      <c r="Z433" s="136"/>
      <c r="AA433" s="136"/>
      <c r="AB433"/>
      <c r="AC433"/>
      <c r="AJ433"/>
      <c r="AK433"/>
      <c r="AL433"/>
      <c r="AM433"/>
      <c r="AP433"/>
      <c r="AQ433"/>
    </row>
    <row r="434" spans="21:43" x14ac:dyDescent="0.3">
      <c r="U434" s="136"/>
      <c r="V434" s="136"/>
      <c r="W434" s="136"/>
      <c r="X434" s="136"/>
      <c r="Y434" s="136"/>
      <c r="Z434" s="136"/>
      <c r="AA434" s="136"/>
      <c r="AB434"/>
      <c r="AC434"/>
      <c r="AJ434"/>
      <c r="AK434"/>
      <c r="AL434"/>
      <c r="AM434"/>
      <c r="AP434"/>
      <c r="AQ434"/>
    </row>
    <row r="435" spans="21:43" x14ac:dyDescent="0.3">
      <c r="U435" s="136"/>
      <c r="V435" s="136"/>
      <c r="W435" s="136"/>
      <c r="X435" s="136"/>
      <c r="Y435" s="136"/>
      <c r="Z435" s="136"/>
      <c r="AA435" s="136"/>
      <c r="AB435"/>
      <c r="AC435"/>
      <c r="AJ435"/>
      <c r="AK435"/>
      <c r="AL435"/>
      <c r="AM435"/>
      <c r="AP435"/>
      <c r="AQ435"/>
    </row>
    <row r="436" spans="21:43" x14ac:dyDescent="0.3">
      <c r="U436" s="136"/>
      <c r="V436" s="136"/>
      <c r="W436" s="136"/>
      <c r="X436" s="136"/>
      <c r="Y436" s="136"/>
      <c r="Z436" s="136"/>
      <c r="AA436" s="136"/>
      <c r="AB436"/>
      <c r="AC436"/>
      <c r="AJ436"/>
      <c r="AK436"/>
      <c r="AL436"/>
      <c r="AM436"/>
      <c r="AP436"/>
      <c r="AQ436"/>
    </row>
    <row r="437" spans="21:43" x14ac:dyDescent="0.3">
      <c r="U437" s="136"/>
      <c r="V437" s="136"/>
      <c r="W437" s="136"/>
      <c r="X437" s="136"/>
      <c r="Y437" s="136"/>
      <c r="Z437" s="136"/>
      <c r="AA437" s="136"/>
      <c r="AB437"/>
      <c r="AC437"/>
      <c r="AJ437"/>
      <c r="AK437"/>
      <c r="AL437"/>
      <c r="AM437"/>
      <c r="AP437"/>
      <c r="AQ437"/>
    </row>
    <row r="438" spans="21:43" x14ac:dyDescent="0.3">
      <c r="U438" s="136"/>
      <c r="V438" s="136"/>
      <c r="W438" s="136"/>
      <c r="X438" s="136"/>
      <c r="Y438" s="136"/>
      <c r="Z438" s="136"/>
      <c r="AA438" s="136"/>
      <c r="AB438"/>
      <c r="AC438"/>
      <c r="AJ438"/>
      <c r="AK438"/>
      <c r="AL438"/>
      <c r="AM438"/>
      <c r="AP438"/>
      <c r="AQ438"/>
    </row>
    <row r="439" spans="21:43" x14ac:dyDescent="0.3">
      <c r="U439" s="136"/>
      <c r="V439" s="136"/>
      <c r="W439" s="136"/>
      <c r="X439" s="136"/>
      <c r="Y439" s="136"/>
      <c r="Z439" s="136"/>
      <c r="AA439" s="136"/>
      <c r="AB439"/>
      <c r="AC439"/>
      <c r="AJ439"/>
      <c r="AK439"/>
      <c r="AL439"/>
      <c r="AM439"/>
      <c r="AP439"/>
      <c r="AQ439"/>
    </row>
    <row r="440" spans="21:43" x14ac:dyDescent="0.3">
      <c r="U440" s="136"/>
      <c r="V440" s="136"/>
      <c r="W440" s="136"/>
      <c r="X440" s="136"/>
      <c r="Y440" s="136"/>
      <c r="Z440" s="136"/>
      <c r="AA440" s="136"/>
      <c r="AB440"/>
      <c r="AC440"/>
      <c r="AJ440"/>
      <c r="AK440"/>
      <c r="AL440"/>
      <c r="AM440"/>
      <c r="AP440"/>
      <c r="AQ440"/>
    </row>
    <row r="441" spans="21:43" x14ac:dyDescent="0.3">
      <c r="U441" s="136"/>
      <c r="V441" s="136"/>
      <c r="W441" s="136"/>
      <c r="X441" s="136"/>
      <c r="Y441" s="136"/>
      <c r="Z441" s="136"/>
      <c r="AA441" s="136"/>
      <c r="AB441"/>
      <c r="AC441"/>
      <c r="AJ441"/>
      <c r="AK441"/>
      <c r="AL441"/>
      <c r="AM441"/>
      <c r="AP441"/>
      <c r="AQ441"/>
    </row>
    <row r="442" spans="21:43" x14ac:dyDescent="0.3">
      <c r="U442" s="136"/>
      <c r="V442" s="136"/>
      <c r="W442" s="136"/>
      <c r="X442" s="136"/>
      <c r="Y442" s="136"/>
      <c r="Z442" s="136"/>
      <c r="AA442" s="136"/>
      <c r="AB442"/>
      <c r="AC442"/>
      <c r="AJ442"/>
      <c r="AK442"/>
      <c r="AL442"/>
      <c r="AM442"/>
      <c r="AP442"/>
      <c r="AQ442"/>
    </row>
    <row r="443" spans="21:43" x14ac:dyDescent="0.3">
      <c r="U443" s="136"/>
      <c r="V443" s="136"/>
      <c r="W443" s="136"/>
      <c r="X443" s="136"/>
      <c r="Y443" s="136"/>
      <c r="Z443" s="136"/>
      <c r="AA443" s="136"/>
      <c r="AB443"/>
      <c r="AC443"/>
      <c r="AJ443"/>
      <c r="AK443"/>
      <c r="AL443"/>
      <c r="AM443"/>
      <c r="AP443"/>
      <c r="AQ443"/>
    </row>
    <row r="444" spans="21:43" x14ac:dyDescent="0.3">
      <c r="U444" s="136"/>
      <c r="V444" s="136"/>
      <c r="W444" s="136"/>
      <c r="X444" s="136"/>
      <c r="Y444" s="136"/>
      <c r="Z444" s="136"/>
      <c r="AA444" s="136"/>
      <c r="AB444"/>
      <c r="AC444"/>
      <c r="AJ444"/>
      <c r="AK444"/>
      <c r="AL444"/>
      <c r="AM444"/>
      <c r="AP444"/>
      <c r="AQ444"/>
    </row>
    <row r="445" spans="21:43" x14ac:dyDescent="0.3">
      <c r="U445" s="136"/>
      <c r="V445" s="136"/>
      <c r="W445" s="136"/>
      <c r="X445" s="136"/>
      <c r="Y445" s="136"/>
      <c r="Z445" s="136"/>
      <c r="AA445" s="136"/>
      <c r="AB445"/>
      <c r="AC445"/>
      <c r="AJ445"/>
      <c r="AK445"/>
      <c r="AL445"/>
      <c r="AM445"/>
      <c r="AP445"/>
      <c r="AQ445"/>
    </row>
    <row r="446" spans="21:43" x14ac:dyDescent="0.3">
      <c r="U446" s="136"/>
      <c r="V446" s="136"/>
      <c r="W446" s="136"/>
      <c r="X446" s="136"/>
      <c r="Y446" s="136"/>
      <c r="Z446" s="136"/>
      <c r="AA446" s="136"/>
      <c r="AB446"/>
      <c r="AC446"/>
      <c r="AJ446"/>
      <c r="AK446"/>
      <c r="AL446"/>
      <c r="AM446"/>
      <c r="AP446"/>
      <c r="AQ446"/>
    </row>
    <row r="447" spans="21:43" x14ac:dyDescent="0.3">
      <c r="U447" s="136"/>
      <c r="V447" s="136"/>
      <c r="W447" s="136"/>
      <c r="X447" s="136"/>
      <c r="Y447" s="136"/>
      <c r="Z447" s="136"/>
      <c r="AA447" s="136"/>
      <c r="AB447"/>
      <c r="AC447"/>
      <c r="AJ447"/>
      <c r="AK447"/>
      <c r="AL447"/>
      <c r="AM447"/>
      <c r="AP447"/>
      <c r="AQ447"/>
    </row>
    <row r="448" spans="21:43" x14ac:dyDescent="0.3">
      <c r="U448" s="136"/>
      <c r="V448" s="136"/>
      <c r="W448" s="136"/>
      <c r="X448" s="136"/>
      <c r="Y448" s="136"/>
      <c r="Z448" s="136"/>
      <c r="AA448" s="136"/>
      <c r="AB448"/>
      <c r="AC448"/>
      <c r="AJ448"/>
      <c r="AK448"/>
      <c r="AL448"/>
      <c r="AM448"/>
      <c r="AP448"/>
      <c r="AQ448"/>
    </row>
    <row r="449" spans="21:43" x14ac:dyDescent="0.3">
      <c r="U449" s="136"/>
      <c r="V449" s="136"/>
      <c r="W449" s="136"/>
      <c r="X449" s="136"/>
      <c r="Y449" s="136"/>
      <c r="Z449" s="136"/>
      <c r="AA449" s="136"/>
      <c r="AB449"/>
      <c r="AC449"/>
      <c r="AJ449"/>
      <c r="AK449"/>
      <c r="AL449"/>
      <c r="AM449"/>
      <c r="AP449"/>
      <c r="AQ449"/>
    </row>
    <row r="450" spans="21:43" x14ac:dyDescent="0.3">
      <c r="U450" s="136"/>
      <c r="V450" s="136"/>
      <c r="W450" s="136"/>
      <c r="X450" s="136"/>
      <c r="Y450" s="136"/>
      <c r="Z450" s="136"/>
      <c r="AA450" s="136"/>
      <c r="AB450"/>
      <c r="AC450"/>
      <c r="AJ450"/>
      <c r="AK450"/>
      <c r="AL450"/>
      <c r="AM450"/>
      <c r="AP450"/>
      <c r="AQ450"/>
    </row>
    <row r="451" spans="21:43" x14ac:dyDescent="0.3">
      <c r="U451" s="136"/>
      <c r="V451" s="136"/>
      <c r="W451" s="136"/>
      <c r="X451" s="136"/>
      <c r="Y451" s="136"/>
      <c r="Z451" s="136"/>
      <c r="AA451" s="136"/>
      <c r="AB451"/>
      <c r="AC451"/>
      <c r="AJ451"/>
      <c r="AK451"/>
      <c r="AL451"/>
      <c r="AM451"/>
      <c r="AP451"/>
      <c r="AQ451"/>
    </row>
    <row r="452" spans="21:43" x14ac:dyDescent="0.3">
      <c r="U452" s="136"/>
      <c r="V452" s="136"/>
      <c r="W452" s="136"/>
      <c r="X452" s="136"/>
      <c r="Y452" s="136"/>
      <c r="Z452" s="136"/>
      <c r="AA452" s="136"/>
      <c r="AB452"/>
      <c r="AC452"/>
      <c r="AJ452"/>
      <c r="AK452"/>
      <c r="AL452"/>
      <c r="AM452"/>
      <c r="AP452"/>
      <c r="AQ452"/>
    </row>
    <row r="453" spans="21:43" x14ac:dyDescent="0.3">
      <c r="U453" s="136"/>
      <c r="V453" s="136"/>
      <c r="W453" s="136"/>
      <c r="X453" s="136"/>
      <c r="Y453" s="136"/>
      <c r="Z453" s="136"/>
      <c r="AA453" s="136"/>
      <c r="AB453"/>
      <c r="AC453"/>
      <c r="AJ453"/>
      <c r="AK453"/>
      <c r="AL453"/>
      <c r="AM453"/>
      <c r="AP453"/>
      <c r="AQ453"/>
    </row>
    <row r="454" spans="21:43" x14ac:dyDescent="0.3">
      <c r="U454" s="136"/>
      <c r="V454" s="136"/>
      <c r="W454" s="136"/>
      <c r="X454" s="136"/>
      <c r="Y454" s="136"/>
      <c r="Z454" s="136"/>
      <c r="AA454" s="136"/>
      <c r="AB454"/>
      <c r="AC454"/>
      <c r="AJ454"/>
      <c r="AK454"/>
      <c r="AL454"/>
      <c r="AM454"/>
      <c r="AP454"/>
      <c r="AQ454"/>
    </row>
    <row r="455" spans="21:43" x14ac:dyDescent="0.3">
      <c r="U455" s="136"/>
      <c r="V455" s="136"/>
      <c r="W455" s="136"/>
      <c r="X455" s="136"/>
      <c r="Y455" s="136"/>
      <c r="Z455" s="136"/>
      <c r="AA455" s="136"/>
      <c r="AB455"/>
      <c r="AC455"/>
      <c r="AJ455"/>
      <c r="AK455"/>
      <c r="AL455"/>
      <c r="AM455"/>
      <c r="AP455"/>
      <c r="AQ455"/>
    </row>
    <row r="456" spans="21:43" x14ac:dyDescent="0.3">
      <c r="U456" s="136"/>
      <c r="V456" s="136"/>
      <c r="W456" s="136"/>
      <c r="X456" s="136"/>
      <c r="Y456" s="136"/>
      <c r="Z456" s="136"/>
      <c r="AA456" s="136"/>
      <c r="AB456"/>
      <c r="AC456"/>
      <c r="AJ456"/>
      <c r="AK456"/>
      <c r="AL456"/>
      <c r="AM456"/>
      <c r="AP456"/>
      <c r="AQ456"/>
    </row>
    <row r="457" spans="21:43" x14ac:dyDescent="0.3">
      <c r="U457" s="136"/>
      <c r="V457" s="136"/>
      <c r="W457" s="136"/>
      <c r="X457" s="136"/>
      <c r="Y457" s="136"/>
      <c r="Z457" s="136"/>
      <c r="AA457" s="136"/>
      <c r="AB457"/>
      <c r="AC457"/>
      <c r="AJ457"/>
      <c r="AK457"/>
      <c r="AL457"/>
      <c r="AM457"/>
      <c r="AP457"/>
      <c r="AQ457"/>
    </row>
    <row r="458" spans="21:43" x14ac:dyDescent="0.3">
      <c r="U458" s="136"/>
      <c r="V458" s="136"/>
      <c r="W458" s="136"/>
      <c r="X458" s="136"/>
      <c r="Y458" s="136"/>
      <c r="Z458" s="136"/>
      <c r="AA458" s="136"/>
      <c r="AB458"/>
      <c r="AC458"/>
      <c r="AJ458"/>
      <c r="AK458"/>
      <c r="AL458"/>
      <c r="AM458"/>
      <c r="AP458"/>
      <c r="AQ458"/>
    </row>
    <row r="459" spans="21:43" x14ac:dyDescent="0.3">
      <c r="U459" s="136"/>
      <c r="V459" s="136"/>
      <c r="W459" s="136"/>
      <c r="X459" s="136"/>
      <c r="Y459" s="136"/>
      <c r="Z459" s="136"/>
      <c r="AA459" s="136"/>
      <c r="AB459"/>
      <c r="AC459"/>
      <c r="AJ459"/>
      <c r="AK459"/>
      <c r="AL459"/>
      <c r="AM459"/>
      <c r="AP459"/>
      <c r="AQ459"/>
    </row>
    <row r="460" spans="21:43" x14ac:dyDescent="0.3">
      <c r="U460" s="136"/>
      <c r="V460" s="136"/>
      <c r="W460" s="136"/>
      <c r="X460" s="136"/>
      <c r="Y460" s="136"/>
      <c r="Z460" s="136"/>
      <c r="AA460" s="136"/>
      <c r="AB460"/>
      <c r="AC460"/>
      <c r="AJ460"/>
      <c r="AK460"/>
      <c r="AL460"/>
      <c r="AM460"/>
      <c r="AP460"/>
      <c r="AQ460"/>
    </row>
    <row r="461" spans="21:43" x14ac:dyDescent="0.3">
      <c r="U461" s="136"/>
      <c r="V461" s="136"/>
      <c r="W461" s="136"/>
      <c r="X461" s="136"/>
      <c r="Y461" s="136"/>
      <c r="Z461" s="136"/>
      <c r="AA461" s="136"/>
      <c r="AB461"/>
      <c r="AC461"/>
      <c r="AJ461"/>
      <c r="AK461"/>
      <c r="AL461"/>
      <c r="AM461"/>
      <c r="AP461"/>
      <c r="AQ461"/>
    </row>
    <row r="462" spans="21:43" x14ac:dyDescent="0.3">
      <c r="U462" s="136"/>
      <c r="V462" s="136"/>
      <c r="W462" s="136"/>
      <c r="X462" s="136"/>
      <c r="Y462" s="136"/>
      <c r="Z462" s="136"/>
      <c r="AA462" s="136"/>
      <c r="AB462"/>
      <c r="AC462"/>
      <c r="AJ462"/>
      <c r="AK462"/>
      <c r="AL462"/>
      <c r="AM462"/>
      <c r="AP462"/>
      <c r="AQ462"/>
    </row>
    <row r="463" spans="21:43" x14ac:dyDescent="0.3">
      <c r="U463" s="136"/>
      <c r="V463" s="136"/>
      <c r="W463" s="136"/>
      <c r="X463" s="136"/>
      <c r="Y463" s="136"/>
      <c r="Z463" s="136"/>
      <c r="AA463" s="136"/>
      <c r="AB463"/>
      <c r="AC463"/>
      <c r="AJ463"/>
      <c r="AK463"/>
      <c r="AL463"/>
      <c r="AM463"/>
      <c r="AP463"/>
      <c r="AQ463"/>
    </row>
    <row r="464" spans="21:43" x14ac:dyDescent="0.3">
      <c r="U464" s="136"/>
      <c r="V464" s="136"/>
      <c r="W464" s="136"/>
      <c r="X464" s="136"/>
      <c r="Y464" s="136"/>
      <c r="Z464" s="136"/>
      <c r="AA464" s="136"/>
      <c r="AB464"/>
      <c r="AC464"/>
      <c r="AJ464"/>
      <c r="AK464"/>
      <c r="AL464"/>
      <c r="AM464"/>
      <c r="AP464"/>
      <c r="AQ464"/>
    </row>
    <row r="465" spans="21:43" x14ac:dyDescent="0.3">
      <c r="U465" s="136"/>
      <c r="V465" s="136"/>
      <c r="W465" s="136"/>
      <c r="X465" s="136"/>
      <c r="Y465" s="136"/>
      <c r="Z465" s="136"/>
      <c r="AA465" s="136"/>
      <c r="AB465"/>
      <c r="AC465"/>
      <c r="AJ465"/>
      <c r="AK465"/>
      <c r="AL465"/>
      <c r="AM465"/>
      <c r="AP465"/>
      <c r="AQ465"/>
    </row>
    <row r="466" spans="21:43" x14ac:dyDescent="0.3">
      <c r="U466" s="136"/>
      <c r="V466" s="136"/>
      <c r="W466" s="136"/>
      <c r="X466" s="136"/>
      <c r="Y466" s="136"/>
      <c r="Z466" s="136"/>
      <c r="AA466" s="136"/>
      <c r="AB466"/>
      <c r="AC466"/>
      <c r="AJ466"/>
      <c r="AK466"/>
      <c r="AL466"/>
      <c r="AM466"/>
      <c r="AP466"/>
      <c r="AQ466"/>
    </row>
    <row r="467" spans="21:43" x14ac:dyDescent="0.3">
      <c r="U467" s="136"/>
      <c r="V467" s="136"/>
      <c r="W467" s="136"/>
      <c r="X467" s="136"/>
      <c r="Y467" s="136"/>
      <c r="Z467" s="136"/>
      <c r="AA467" s="136"/>
      <c r="AB467"/>
      <c r="AC467"/>
      <c r="AJ467"/>
      <c r="AK467"/>
      <c r="AL467"/>
      <c r="AM467"/>
      <c r="AP467"/>
      <c r="AQ467"/>
    </row>
    <row r="468" spans="21:43" x14ac:dyDescent="0.3">
      <c r="U468" s="136"/>
      <c r="V468" s="136"/>
      <c r="W468" s="136"/>
      <c r="X468" s="136"/>
      <c r="Y468" s="136"/>
      <c r="Z468" s="136"/>
      <c r="AA468" s="136"/>
      <c r="AB468"/>
      <c r="AC468"/>
      <c r="AJ468"/>
      <c r="AK468"/>
      <c r="AL468"/>
      <c r="AM468"/>
      <c r="AP468"/>
      <c r="AQ468"/>
    </row>
    <row r="469" spans="21:43" x14ac:dyDescent="0.3">
      <c r="U469" s="136"/>
      <c r="V469" s="136"/>
      <c r="W469" s="136"/>
      <c r="X469" s="136"/>
      <c r="Y469" s="136"/>
      <c r="Z469" s="136"/>
      <c r="AA469" s="136"/>
      <c r="AB469"/>
      <c r="AC469"/>
      <c r="AJ469"/>
      <c r="AK469"/>
      <c r="AL469"/>
      <c r="AM469"/>
      <c r="AP469"/>
      <c r="AQ469"/>
    </row>
    <row r="470" spans="21:43" x14ac:dyDescent="0.3">
      <c r="U470" s="136"/>
      <c r="V470" s="136"/>
      <c r="W470" s="136"/>
      <c r="X470" s="136"/>
      <c r="Y470" s="136"/>
      <c r="Z470" s="136"/>
      <c r="AA470" s="136"/>
      <c r="AB470"/>
      <c r="AC470"/>
      <c r="AJ470"/>
      <c r="AK470"/>
      <c r="AL470"/>
      <c r="AM470"/>
      <c r="AP470"/>
      <c r="AQ470"/>
    </row>
    <row r="471" spans="21:43" x14ac:dyDescent="0.3">
      <c r="U471" s="136"/>
      <c r="V471" s="136"/>
      <c r="W471" s="136"/>
      <c r="X471" s="136"/>
      <c r="Y471" s="136"/>
      <c r="Z471" s="136"/>
      <c r="AA471" s="136"/>
      <c r="AB471"/>
      <c r="AC471"/>
      <c r="AJ471"/>
      <c r="AK471"/>
      <c r="AL471"/>
      <c r="AM471"/>
      <c r="AP471"/>
      <c r="AQ471"/>
    </row>
    <row r="472" spans="21:43" x14ac:dyDescent="0.3">
      <c r="U472" s="136"/>
      <c r="V472" s="136"/>
      <c r="W472" s="136"/>
      <c r="X472" s="136"/>
      <c r="Y472" s="136"/>
      <c r="Z472" s="136"/>
      <c r="AA472" s="136"/>
      <c r="AB472"/>
      <c r="AC472"/>
      <c r="AJ472"/>
      <c r="AK472"/>
      <c r="AL472"/>
      <c r="AM472"/>
      <c r="AP472"/>
      <c r="AQ472"/>
    </row>
    <row r="473" spans="21:43" x14ac:dyDescent="0.3">
      <c r="U473" s="136"/>
      <c r="V473" s="136"/>
      <c r="W473" s="136"/>
      <c r="X473" s="136"/>
      <c r="Y473" s="136"/>
      <c r="Z473" s="136"/>
      <c r="AA473" s="136"/>
      <c r="AB473"/>
      <c r="AC473"/>
      <c r="AJ473"/>
      <c r="AK473"/>
      <c r="AL473"/>
      <c r="AM473"/>
      <c r="AP473"/>
      <c r="AQ473"/>
    </row>
    <row r="474" spans="21:43" x14ac:dyDescent="0.3">
      <c r="U474" s="136"/>
      <c r="V474" s="136"/>
      <c r="W474" s="136"/>
      <c r="X474" s="136"/>
      <c r="Y474" s="136"/>
      <c r="Z474" s="136"/>
      <c r="AA474" s="136"/>
      <c r="AB474"/>
      <c r="AC474"/>
      <c r="AJ474"/>
      <c r="AK474"/>
      <c r="AL474"/>
      <c r="AM474"/>
      <c r="AP474"/>
      <c r="AQ474"/>
    </row>
    <row r="475" spans="21:43" x14ac:dyDescent="0.3">
      <c r="U475" s="136"/>
      <c r="V475" s="136"/>
      <c r="W475" s="136"/>
      <c r="X475" s="136"/>
      <c r="Y475" s="136"/>
      <c r="Z475" s="136"/>
      <c r="AA475" s="136"/>
      <c r="AB475"/>
      <c r="AC475"/>
      <c r="AJ475"/>
      <c r="AK475"/>
      <c r="AL475"/>
      <c r="AM475"/>
      <c r="AP475"/>
      <c r="AQ475"/>
    </row>
    <row r="476" spans="21:43" x14ac:dyDescent="0.3">
      <c r="U476" s="136"/>
      <c r="V476" s="136"/>
      <c r="W476" s="136"/>
      <c r="X476" s="136"/>
      <c r="Y476" s="136"/>
      <c r="Z476" s="136"/>
      <c r="AA476" s="136"/>
      <c r="AB476"/>
      <c r="AC476"/>
      <c r="AJ476"/>
      <c r="AK476"/>
      <c r="AL476"/>
      <c r="AM476"/>
      <c r="AP476"/>
      <c r="AQ476"/>
    </row>
    <row r="477" spans="21:43" x14ac:dyDescent="0.3">
      <c r="U477" s="136"/>
      <c r="V477" s="136"/>
      <c r="W477" s="136"/>
      <c r="X477" s="136"/>
      <c r="Y477" s="136"/>
      <c r="Z477" s="136"/>
      <c r="AA477" s="136"/>
      <c r="AB477"/>
      <c r="AC477"/>
      <c r="AJ477"/>
      <c r="AK477"/>
      <c r="AL477"/>
      <c r="AM477"/>
      <c r="AP477"/>
      <c r="AQ477"/>
    </row>
    <row r="478" spans="21:43" x14ac:dyDescent="0.3">
      <c r="U478" s="136"/>
      <c r="V478" s="136"/>
      <c r="W478" s="136"/>
      <c r="X478" s="136"/>
      <c r="Y478" s="136"/>
      <c r="Z478" s="136"/>
      <c r="AA478" s="136"/>
      <c r="AB478"/>
      <c r="AC478"/>
      <c r="AJ478"/>
      <c r="AK478"/>
      <c r="AL478"/>
      <c r="AM478"/>
      <c r="AP478"/>
      <c r="AQ478"/>
    </row>
    <row r="479" spans="21:43" x14ac:dyDescent="0.3">
      <c r="U479" s="136"/>
      <c r="V479" s="136"/>
      <c r="W479" s="136"/>
      <c r="X479" s="136"/>
      <c r="Y479" s="136"/>
      <c r="Z479" s="136"/>
      <c r="AA479" s="136"/>
      <c r="AB479"/>
      <c r="AC479"/>
      <c r="AJ479"/>
      <c r="AK479"/>
      <c r="AL479"/>
      <c r="AM479"/>
      <c r="AP479"/>
      <c r="AQ479"/>
    </row>
    <row r="480" spans="21:43" x14ac:dyDescent="0.3">
      <c r="U480" s="136"/>
      <c r="V480" s="136"/>
      <c r="W480" s="136"/>
      <c r="X480" s="136"/>
      <c r="Y480" s="136"/>
      <c r="Z480" s="136"/>
      <c r="AA480" s="136"/>
      <c r="AB480"/>
      <c r="AC480"/>
      <c r="AJ480"/>
      <c r="AK480"/>
      <c r="AL480"/>
      <c r="AM480"/>
      <c r="AP480"/>
      <c r="AQ480"/>
    </row>
    <row r="481" spans="21:43" x14ac:dyDescent="0.3">
      <c r="U481" s="136"/>
      <c r="V481" s="136"/>
      <c r="W481" s="136"/>
      <c r="X481" s="136"/>
      <c r="Y481" s="136"/>
      <c r="Z481" s="136"/>
      <c r="AA481" s="136"/>
      <c r="AB481"/>
      <c r="AC481"/>
      <c r="AJ481"/>
      <c r="AK481"/>
      <c r="AL481"/>
      <c r="AM481"/>
      <c r="AP481"/>
      <c r="AQ481"/>
    </row>
    <row r="482" spans="21:43" x14ac:dyDescent="0.3">
      <c r="U482" s="136"/>
      <c r="V482" s="136"/>
      <c r="W482" s="136"/>
      <c r="X482" s="136"/>
      <c r="Y482" s="136"/>
      <c r="Z482" s="136"/>
      <c r="AA482" s="136"/>
      <c r="AB482"/>
      <c r="AC482"/>
      <c r="AJ482"/>
      <c r="AK482"/>
      <c r="AL482"/>
      <c r="AM482"/>
      <c r="AP482"/>
      <c r="AQ482"/>
    </row>
    <row r="483" spans="21:43" x14ac:dyDescent="0.3">
      <c r="U483" s="136"/>
      <c r="V483" s="136"/>
      <c r="W483" s="136"/>
      <c r="X483" s="136"/>
      <c r="Y483" s="136"/>
      <c r="Z483" s="136"/>
      <c r="AA483" s="136"/>
      <c r="AB483"/>
      <c r="AC483"/>
      <c r="AJ483"/>
      <c r="AK483"/>
      <c r="AL483"/>
      <c r="AM483"/>
      <c r="AP483"/>
      <c r="AQ483"/>
    </row>
    <row r="484" spans="21:43" x14ac:dyDescent="0.3">
      <c r="U484" s="136"/>
      <c r="V484" s="136"/>
      <c r="W484" s="136"/>
      <c r="X484" s="136"/>
      <c r="Y484" s="136"/>
      <c r="Z484" s="136"/>
      <c r="AA484" s="136"/>
      <c r="AB484"/>
      <c r="AC484"/>
      <c r="AJ484"/>
      <c r="AK484"/>
      <c r="AL484"/>
      <c r="AM484"/>
      <c r="AP484"/>
      <c r="AQ484"/>
    </row>
    <row r="485" spans="21:43" x14ac:dyDescent="0.3">
      <c r="U485" s="136"/>
      <c r="V485" s="136"/>
      <c r="W485" s="136"/>
      <c r="X485" s="136"/>
      <c r="Y485" s="136"/>
      <c r="Z485" s="136"/>
      <c r="AA485" s="136"/>
      <c r="AB485"/>
      <c r="AC485"/>
      <c r="AJ485"/>
      <c r="AK485"/>
      <c r="AL485"/>
      <c r="AM485"/>
      <c r="AP485"/>
      <c r="AQ485"/>
    </row>
    <row r="486" spans="21:43" x14ac:dyDescent="0.3">
      <c r="U486" s="136"/>
      <c r="V486" s="136"/>
      <c r="W486" s="136"/>
      <c r="X486" s="136"/>
      <c r="Y486" s="136"/>
      <c r="Z486" s="136"/>
      <c r="AA486" s="136"/>
      <c r="AB486"/>
      <c r="AC486"/>
      <c r="AJ486"/>
      <c r="AK486"/>
      <c r="AL486"/>
      <c r="AM486"/>
      <c r="AP486"/>
      <c r="AQ486"/>
    </row>
    <row r="487" spans="21:43" x14ac:dyDescent="0.3">
      <c r="U487" s="136"/>
      <c r="V487" s="136"/>
      <c r="W487" s="136"/>
      <c r="X487" s="136"/>
      <c r="Y487" s="136"/>
      <c r="Z487" s="136"/>
      <c r="AA487" s="136"/>
      <c r="AB487"/>
      <c r="AC487"/>
      <c r="AJ487"/>
      <c r="AK487"/>
      <c r="AL487"/>
      <c r="AM487"/>
      <c r="AP487"/>
      <c r="AQ487"/>
    </row>
    <row r="488" spans="21:43" x14ac:dyDescent="0.3">
      <c r="U488" s="136"/>
      <c r="V488" s="136"/>
      <c r="W488" s="136"/>
      <c r="X488" s="136"/>
      <c r="Y488" s="136"/>
      <c r="Z488" s="136"/>
      <c r="AA488" s="136"/>
      <c r="AB488"/>
      <c r="AC488"/>
      <c r="AJ488"/>
      <c r="AK488"/>
      <c r="AL488"/>
      <c r="AM488"/>
      <c r="AP488"/>
      <c r="AQ488"/>
    </row>
    <row r="489" spans="21:43" x14ac:dyDescent="0.3">
      <c r="U489" s="136"/>
      <c r="V489" s="136"/>
      <c r="W489" s="136"/>
      <c r="X489" s="136"/>
      <c r="Y489" s="136"/>
      <c r="Z489" s="136"/>
      <c r="AA489" s="136"/>
      <c r="AB489"/>
      <c r="AC489"/>
      <c r="AJ489"/>
      <c r="AK489"/>
      <c r="AL489"/>
      <c r="AM489"/>
      <c r="AP489"/>
      <c r="AQ489"/>
    </row>
    <row r="490" spans="21:43" x14ac:dyDescent="0.3">
      <c r="U490" s="136"/>
      <c r="V490" s="136"/>
      <c r="W490" s="136"/>
      <c r="X490" s="136"/>
      <c r="Y490" s="136"/>
      <c r="Z490" s="136"/>
      <c r="AA490" s="136"/>
      <c r="AB490"/>
      <c r="AC490"/>
      <c r="AJ490"/>
      <c r="AK490"/>
      <c r="AL490"/>
      <c r="AM490"/>
      <c r="AP490"/>
      <c r="AQ490"/>
    </row>
    <row r="491" spans="21:43" x14ac:dyDescent="0.3">
      <c r="U491" s="136"/>
      <c r="V491" s="136"/>
      <c r="W491" s="136"/>
      <c r="X491" s="136"/>
      <c r="Y491" s="136"/>
      <c r="Z491" s="136"/>
      <c r="AA491" s="136"/>
      <c r="AB491"/>
      <c r="AC491"/>
      <c r="AJ491"/>
      <c r="AK491"/>
      <c r="AL491"/>
      <c r="AM491"/>
      <c r="AP491"/>
      <c r="AQ491"/>
    </row>
    <row r="492" spans="21:43" x14ac:dyDescent="0.3">
      <c r="U492" s="136"/>
      <c r="V492" s="136"/>
      <c r="W492" s="136"/>
      <c r="X492" s="136"/>
      <c r="Y492" s="136"/>
      <c r="Z492" s="136"/>
      <c r="AA492" s="136"/>
      <c r="AB492"/>
      <c r="AC492"/>
      <c r="AJ492"/>
      <c r="AK492"/>
      <c r="AL492"/>
      <c r="AM492"/>
      <c r="AP492"/>
      <c r="AQ492"/>
    </row>
    <row r="493" spans="21:43" x14ac:dyDescent="0.3">
      <c r="U493" s="136"/>
      <c r="V493" s="136"/>
      <c r="W493" s="136"/>
      <c r="X493" s="136"/>
      <c r="Y493" s="136"/>
      <c r="Z493" s="136"/>
      <c r="AA493" s="136"/>
      <c r="AB493"/>
      <c r="AC493"/>
      <c r="AJ493"/>
      <c r="AK493"/>
      <c r="AL493"/>
      <c r="AM493"/>
      <c r="AP493"/>
      <c r="AQ493"/>
    </row>
    <row r="494" spans="21:43" x14ac:dyDescent="0.3">
      <c r="U494" s="136"/>
      <c r="V494" s="136"/>
      <c r="W494" s="136"/>
      <c r="X494" s="136"/>
      <c r="Y494" s="136"/>
      <c r="Z494" s="136"/>
      <c r="AA494" s="136"/>
      <c r="AB494"/>
      <c r="AC494"/>
      <c r="AJ494"/>
      <c r="AK494"/>
      <c r="AL494"/>
      <c r="AM494"/>
      <c r="AP494"/>
      <c r="AQ494"/>
    </row>
    <row r="495" spans="21:43" x14ac:dyDescent="0.3">
      <c r="U495" s="136"/>
      <c r="V495" s="136"/>
      <c r="W495" s="136"/>
      <c r="X495" s="136"/>
      <c r="Y495" s="136"/>
      <c r="Z495" s="136"/>
      <c r="AA495" s="136"/>
      <c r="AB495"/>
      <c r="AC495"/>
      <c r="AJ495"/>
      <c r="AK495"/>
      <c r="AL495"/>
      <c r="AM495"/>
      <c r="AP495"/>
      <c r="AQ495"/>
    </row>
    <row r="496" spans="21:43" x14ac:dyDescent="0.3">
      <c r="U496" s="136"/>
      <c r="V496" s="136"/>
      <c r="W496" s="136"/>
      <c r="X496" s="136"/>
      <c r="Y496" s="136"/>
      <c r="Z496" s="136"/>
      <c r="AA496" s="136"/>
      <c r="AB496"/>
      <c r="AC496"/>
      <c r="AJ496"/>
      <c r="AK496"/>
      <c r="AL496"/>
      <c r="AM496"/>
      <c r="AP496"/>
      <c r="AQ496"/>
    </row>
    <row r="497" spans="21:43" x14ac:dyDescent="0.3">
      <c r="U497" s="136"/>
      <c r="V497" s="136"/>
      <c r="W497" s="136"/>
      <c r="X497" s="136"/>
      <c r="Y497" s="136"/>
      <c r="Z497" s="136"/>
      <c r="AA497" s="136"/>
      <c r="AB497"/>
      <c r="AC497"/>
      <c r="AJ497"/>
      <c r="AK497"/>
      <c r="AL497"/>
      <c r="AM497"/>
      <c r="AP497"/>
      <c r="AQ497"/>
    </row>
    <row r="498" spans="21:43" x14ac:dyDescent="0.3">
      <c r="U498" s="136"/>
      <c r="V498" s="136"/>
      <c r="W498" s="136"/>
      <c r="X498" s="136"/>
      <c r="Y498" s="136"/>
      <c r="Z498" s="136"/>
      <c r="AA498" s="136"/>
      <c r="AB498"/>
      <c r="AC498"/>
      <c r="AJ498"/>
      <c r="AK498"/>
      <c r="AL498"/>
      <c r="AM498"/>
      <c r="AP498"/>
      <c r="AQ498"/>
    </row>
    <row r="499" spans="21:43" x14ac:dyDescent="0.3">
      <c r="U499" s="136"/>
      <c r="V499" s="136"/>
      <c r="W499" s="136"/>
      <c r="X499" s="136"/>
      <c r="Y499" s="136"/>
      <c r="Z499" s="136"/>
      <c r="AA499" s="136"/>
      <c r="AB499"/>
      <c r="AC499"/>
      <c r="AJ499"/>
      <c r="AK499"/>
      <c r="AL499"/>
      <c r="AM499"/>
      <c r="AP499"/>
      <c r="AQ499"/>
    </row>
    <row r="500" spans="21:43" x14ac:dyDescent="0.3">
      <c r="U500" s="136"/>
      <c r="V500" s="136"/>
      <c r="W500" s="136"/>
      <c r="X500" s="136"/>
      <c r="Y500" s="136"/>
      <c r="Z500" s="136"/>
      <c r="AA500" s="136"/>
      <c r="AB500"/>
      <c r="AC500"/>
      <c r="AJ500"/>
      <c r="AK500"/>
      <c r="AL500"/>
      <c r="AM500"/>
      <c r="AP500"/>
      <c r="AQ500"/>
    </row>
    <row r="501" spans="21:43" x14ac:dyDescent="0.3">
      <c r="U501" s="136"/>
      <c r="V501" s="136"/>
      <c r="W501" s="136"/>
      <c r="X501" s="136"/>
      <c r="Y501" s="136"/>
      <c r="Z501" s="136"/>
      <c r="AA501" s="136"/>
      <c r="AB501"/>
      <c r="AC501"/>
      <c r="AJ501"/>
      <c r="AK501"/>
      <c r="AL501"/>
      <c r="AM501"/>
      <c r="AP501"/>
      <c r="AQ501"/>
    </row>
    <row r="502" spans="21:43" x14ac:dyDescent="0.3">
      <c r="U502" s="136"/>
      <c r="V502" s="136"/>
      <c r="W502" s="136"/>
      <c r="X502" s="136"/>
      <c r="Y502" s="136"/>
      <c r="Z502" s="136"/>
      <c r="AA502" s="136"/>
      <c r="AB502"/>
      <c r="AC502"/>
      <c r="AJ502"/>
      <c r="AK502"/>
      <c r="AL502"/>
      <c r="AM502"/>
      <c r="AP502"/>
      <c r="AQ502"/>
    </row>
    <row r="503" spans="21:43" x14ac:dyDescent="0.3">
      <c r="U503" s="136"/>
      <c r="V503" s="136"/>
      <c r="W503" s="136"/>
      <c r="X503" s="136"/>
      <c r="Y503" s="136"/>
      <c r="Z503" s="136"/>
      <c r="AA503" s="136"/>
      <c r="AB503"/>
      <c r="AC503"/>
      <c r="AJ503"/>
      <c r="AK503"/>
      <c r="AL503"/>
      <c r="AM503"/>
      <c r="AP503"/>
      <c r="AQ503"/>
    </row>
    <row r="504" spans="21:43" x14ac:dyDescent="0.3">
      <c r="U504" s="136"/>
      <c r="V504" s="136"/>
      <c r="W504" s="136"/>
      <c r="X504" s="136"/>
      <c r="Y504" s="136"/>
      <c r="Z504" s="136"/>
      <c r="AA504" s="136"/>
      <c r="AB504"/>
      <c r="AC504"/>
      <c r="AJ504"/>
      <c r="AK504"/>
      <c r="AL504"/>
      <c r="AM504"/>
      <c r="AP504"/>
      <c r="AQ504"/>
    </row>
    <row r="505" spans="21:43" x14ac:dyDescent="0.3">
      <c r="U505" s="136"/>
      <c r="V505" s="136"/>
      <c r="W505" s="136"/>
      <c r="X505" s="136"/>
      <c r="Y505" s="136"/>
      <c r="Z505" s="136"/>
      <c r="AA505" s="136"/>
      <c r="AB505"/>
      <c r="AC505"/>
      <c r="AJ505"/>
      <c r="AK505"/>
      <c r="AL505"/>
      <c r="AM505"/>
      <c r="AP505"/>
      <c r="AQ505"/>
    </row>
    <row r="506" spans="21:43" x14ac:dyDescent="0.3">
      <c r="U506" s="136"/>
      <c r="V506" s="136"/>
      <c r="W506" s="136"/>
      <c r="X506" s="136"/>
      <c r="Y506" s="136"/>
      <c r="Z506" s="136"/>
      <c r="AA506" s="136"/>
      <c r="AB506"/>
      <c r="AC506"/>
      <c r="AJ506"/>
      <c r="AK506"/>
      <c r="AL506"/>
      <c r="AM506"/>
      <c r="AP506"/>
      <c r="AQ506"/>
    </row>
    <row r="507" spans="21:43" x14ac:dyDescent="0.3">
      <c r="U507" s="136"/>
      <c r="V507" s="136"/>
      <c r="W507" s="136"/>
      <c r="X507" s="136"/>
      <c r="Y507" s="136"/>
      <c r="Z507" s="136"/>
      <c r="AA507" s="136"/>
      <c r="AB507"/>
      <c r="AC507"/>
      <c r="AJ507"/>
      <c r="AK507"/>
      <c r="AL507"/>
      <c r="AM507"/>
      <c r="AP507"/>
      <c r="AQ507"/>
    </row>
    <row r="508" spans="21:43" x14ac:dyDescent="0.3">
      <c r="U508" s="136"/>
      <c r="V508" s="136"/>
      <c r="W508" s="136"/>
      <c r="X508" s="136"/>
      <c r="Y508" s="136"/>
      <c r="Z508" s="136"/>
      <c r="AA508" s="136"/>
      <c r="AB508"/>
      <c r="AC508"/>
      <c r="AJ508"/>
      <c r="AK508"/>
      <c r="AL508"/>
      <c r="AM508"/>
      <c r="AP508"/>
      <c r="AQ508"/>
    </row>
    <row r="509" spans="21:43" x14ac:dyDescent="0.3">
      <c r="U509" s="136"/>
      <c r="V509" s="136"/>
      <c r="W509" s="136"/>
      <c r="X509" s="136"/>
      <c r="Y509" s="136"/>
      <c r="Z509" s="136"/>
      <c r="AA509" s="136"/>
      <c r="AB509"/>
      <c r="AC509"/>
      <c r="AJ509"/>
      <c r="AK509"/>
      <c r="AL509"/>
      <c r="AM509"/>
      <c r="AP509"/>
      <c r="AQ509"/>
    </row>
    <row r="510" spans="21:43" x14ac:dyDescent="0.3">
      <c r="U510" s="136"/>
      <c r="V510" s="136"/>
      <c r="W510" s="136"/>
      <c r="X510" s="136"/>
      <c r="Y510" s="136"/>
      <c r="Z510" s="136"/>
      <c r="AA510" s="136"/>
      <c r="AB510"/>
      <c r="AC510"/>
      <c r="AJ510"/>
      <c r="AK510"/>
      <c r="AL510"/>
      <c r="AM510"/>
      <c r="AP510"/>
      <c r="AQ510"/>
    </row>
    <row r="511" spans="21:43" x14ac:dyDescent="0.3">
      <c r="U511" s="136"/>
      <c r="V511" s="136"/>
      <c r="W511" s="136"/>
      <c r="X511" s="136"/>
      <c r="Y511" s="136"/>
      <c r="Z511" s="136"/>
      <c r="AA511" s="136"/>
      <c r="AB511"/>
      <c r="AC511"/>
      <c r="AJ511"/>
      <c r="AK511"/>
      <c r="AL511"/>
      <c r="AM511"/>
      <c r="AP511"/>
      <c r="AQ511"/>
    </row>
    <row r="512" spans="21:43" x14ac:dyDescent="0.3">
      <c r="U512" s="136"/>
      <c r="V512" s="136"/>
      <c r="W512" s="136"/>
      <c r="X512" s="136"/>
      <c r="Y512" s="136"/>
      <c r="Z512" s="136"/>
      <c r="AA512" s="136"/>
      <c r="AB512"/>
      <c r="AC512"/>
      <c r="AJ512"/>
      <c r="AK512"/>
      <c r="AL512"/>
      <c r="AM512"/>
      <c r="AP512"/>
      <c r="AQ512"/>
    </row>
    <row r="513" spans="21:43" x14ac:dyDescent="0.3">
      <c r="U513" s="136"/>
      <c r="V513" s="136"/>
      <c r="W513" s="136"/>
      <c r="X513" s="136"/>
      <c r="Y513" s="136"/>
      <c r="Z513" s="136"/>
      <c r="AA513" s="136"/>
      <c r="AB513"/>
      <c r="AC513"/>
      <c r="AJ513"/>
      <c r="AK513"/>
      <c r="AL513"/>
      <c r="AM513"/>
      <c r="AP513"/>
      <c r="AQ513"/>
    </row>
    <row r="514" spans="21:43" x14ac:dyDescent="0.3">
      <c r="U514" s="136"/>
      <c r="V514" s="136"/>
      <c r="W514" s="136"/>
      <c r="X514" s="136"/>
      <c r="Y514" s="136"/>
      <c r="Z514" s="136"/>
      <c r="AA514" s="136"/>
      <c r="AB514"/>
      <c r="AC514"/>
      <c r="AJ514"/>
      <c r="AK514"/>
      <c r="AL514"/>
      <c r="AM514"/>
      <c r="AP514"/>
      <c r="AQ514"/>
    </row>
    <row r="515" spans="21:43" x14ac:dyDescent="0.3">
      <c r="U515" s="136"/>
      <c r="V515" s="136"/>
      <c r="W515" s="136"/>
      <c r="X515" s="136"/>
      <c r="Y515" s="136"/>
      <c r="Z515" s="136"/>
      <c r="AA515" s="136"/>
      <c r="AB515"/>
      <c r="AC515"/>
      <c r="AJ515"/>
      <c r="AK515"/>
      <c r="AL515"/>
      <c r="AM515"/>
      <c r="AP515"/>
      <c r="AQ515"/>
    </row>
    <row r="516" spans="21:43" x14ac:dyDescent="0.3">
      <c r="U516" s="136"/>
      <c r="V516" s="136"/>
      <c r="W516" s="136"/>
      <c r="X516" s="136"/>
      <c r="Y516" s="136"/>
      <c r="Z516" s="136"/>
      <c r="AA516" s="136"/>
      <c r="AB516"/>
      <c r="AC516"/>
      <c r="AJ516"/>
      <c r="AK516"/>
      <c r="AL516"/>
      <c r="AM516"/>
      <c r="AP516"/>
      <c r="AQ516"/>
    </row>
    <row r="517" spans="21:43" x14ac:dyDescent="0.3">
      <c r="U517" s="136"/>
      <c r="V517" s="136"/>
      <c r="W517" s="136"/>
      <c r="X517" s="136"/>
      <c r="Y517" s="136"/>
      <c r="Z517" s="136"/>
      <c r="AA517" s="136"/>
      <c r="AB517"/>
      <c r="AC517"/>
      <c r="AJ517"/>
      <c r="AK517"/>
      <c r="AL517"/>
      <c r="AM517"/>
      <c r="AP517"/>
      <c r="AQ517"/>
    </row>
    <row r="518" spans="21:43" x14ac:dyDescent="0.3">
      <c r="U518" s="136"/>
      <c r="V518" s="136"/>
      <c r="W518" s="136"/>
      <c r="X518" s="136"/>
      <c r="Y518" s="136"/>
      <c r="Z518" s="136"/>
      <c r="AA518" s="136"/>
      <c r="AB518"/>
      <c r="AC518"/>
      <c r="AJ518"/>
      <c r="AK518"/>
      <c r="AL518"/>
      <c r="AM518"/>
      <c r="AP518"/>
      <c r="AQ518"/>
    </row>
    <row r="519" spans="21:43" x14ac:dyDescent="0.3">
      <c r="U519" s="136"/>
      <c r="V519" s="136"/>
      <c r="W519" s="136"/>
      <c r="X519" s="136"/>
      <c r="Y519" s="136"/>
      <c r="Z519" s="136"/>
      <c r="AA519" s="136"/>
      <c r="AB519"/>
      <c r="AC519"/>
      <c r="AJ519"/>
      <c r="AK519"/>
      <c r="AL519"/>
      <c r="AM519"/>
      <c r="AP519"/>
      <c r="AQ519"/>
    </row>
    <row r="520" spans="21:43" x14ac:dyDescent="0.3">
      <c r="U520" s="136"/>
      <c r="V520" s="136"/>
      <c r="W520" s="136"/>
      <c r="X520" s="136"/>
      <c r="Y520" s="136"/>
      <c r="Z520" s="136"/>
      <c r="AA520" s="136"/>
      <c r="AB520"/>
      <c r="AC520"/>
      <c r="AJ520"/>
      <c r="AK520"/>
      <c r="AL520"/>
      <c r="AM520"/>
      <c r="AP520"/>
      <c r="AQ520"/>
    </row>
    <row r="521" spans="21:43" x14ac:dyDescent="0.3">
      <c r="U521" s="136"/>
      <c r="V521" s="136"/>
      <c r="W521" s="136"/>
      <c r="X521" s="136"/>
      <c r="Y521" s="136"/>
      <c r="Z521" s="136"/>
      <c r="AA521" s="136"/>
      <c r="AB521"/>
      <c r="AC521"/>
      <c r="AJ521"/>
      <c r="AK521"/>
      <c r="AL521"/>
      <c r="AM521"/>
      <c r="AP521"/>
      <c r="AQ521"/>
    </row>
    <row r="522" spans="21:43" x14ac:dyDescent="0.3">
      <c r="U522" s="136"/>
      <c r="V522" s="136"/>
      <c r="W522" s="136"/>
      <c r="X522" s="136"/>
      <c r="Y522" s="136"/>
      <c r="Z522" s="136"/>
      <c r="AA522" s="136"/>
      <c r="AB522"/>
      <c r="AC522"/>
      <c r="AJ522"/>
      <c r="AK522"/>
      <c r="AL522"/>
      <c r="AM522"/>
      <c r="AP522"/>
      <c r="AQ522"/>
    </row>
    <row r="523" spans="21:43" x14ac:dyDescent="0.3">
      <c r="U523" s="136"/>
      <c r="V523" s="136"/>
      <c r="W523" s="136"/>
      <c r="X523" s="136"/>
      <c r="Y523" s="136"/>
      <c r="Z523" s="136"/>
      <c r="AA523" s="136"/>
      <c r="AB523"/>
      <c r="AC523"/>
      <c r="AJ523"/>
      <c r="AK523"/>
      <c r="AL523"/>
      <c r="AM523"/>
      <c r="AP523"/>
      <c r="AQ523"/>
    </row>
    <row r="524" spans="21:43" x14ac:dyDescent="0.3">
      <c r="U524" s="136"/>
      <c r="V524" s="136"/>
      <c r="W524" s="136"/>
      <c r="X524" s="136"/>
      <c r="Y524" s="136"/>
      <c r="Z524" s="136"/>
      <c r="AA524" s="136"/>
      <c r="AB524"/>
      <c r="AC524"/>
      <c r="AJ524"/>
      <c r="AK524"/>
      <c r="AL524"/>
      <c r="AM524"/>
      <c r="AP524"/>
      <c r="AQ524"/>
    </row>
    <row r="525" spans="21:43" x14ac:dyDescent="0.3">
      <c r="U525" s="136"/>
      <c r="V525" s="136"/>
      <c r="W525" s="136"/>
      <c r="X525" s="136"/>
      <c r="Y525" s="136"/>
      <c r="Z525" s="136"/>
      <c r="AA525" s="136"/>
      <c r="AB525"/>
      <c r="AC525"/>
      <c r="AJ525"/>
      <c r="AK525"/>
      <c r="AL525"/>
      <c r="AM525"/>
      <c r="AP525"/>
      <c r="AQ525"/>
    </row>
    <row r="526" spans="21:43" x14ac:dyDescent="0.3">
      <c r="U526" s="136"/>
      <c r="V526" s="136"/>
      <c r="W526" s="136"/>
      <c r="X526" s="136"/>
      <c r="Y526" s="136"/>
      <c r="Z526" s="136"/>
      <c r="AA526" s="136"/>
      <c r="AB526"/>
      <c r="AC526"/>
      <c r="AJ526"/>
      <c r="AK526"/>
      <c r="AL526"/>
      <c r="AM526"/>
      <c r="AP526"/>
      <c r="AQ526"/>
    </row>
    <row r="527" spans="21:43" x14ac:dyDescent="0.3">
      <c r="U527" s="136"/>
      <c r="V527" s="136"/>
      <c r="W527" s="136"/>
      <c r="X527" s="136"/>
      <c r="Y527" s="136"/>
      <c r="Z527" s="136"/>
      <c r="AA527" s="136"/>
      <c r="AB527"/>
      <c r="AC527"/>
      <c r="AJ527"/>
      <c r="AK527"/>
      <c r="AL527"/>
      <c r="AM527"/>
      <c r="AP527"/>
      <c r="AQ527"/>
    </row>
    <row r="528" spans="21:43" x14ac:dyDescent="0.3">
      <c r="U528" s="136"/>
      <c r="V528" s="136"/>
      <c r="W528" s="136"/>
      <c r="X528" s="136"/>
      <c r="Y528" s="136"/>
      <c r="Z528" s="136"/>
      <c r="AA528" s="136"/>
      <c r="AB528"/>
      <c r="AC528"/>
      <c r="AJ528"/>
      <c r="AK528"/>
      <c r="AL528"/>
      <c r="AM528"/>
      <c r="AP528"/>
      <c r="AQ528"/>
    </row>
    <row r="529" spans="21:43" x14ac:dyDescent="0.3">
      <c r="U529" s="136"/>
      <c r="V529" s="136"/>
      <c r="W529" s="136"/>
      <c r="X529" s="136"/>
      <c r="Y529" s="136"/>
      <c r="Z529" s="136"/>
      <c r="AA529" s="136"/>
      <c r="AB529"/>
      <c r="AC529"/>
      <c r="AJ529"/>
      <c r="AK529"/>
      <c r="AL529"/>
      <c r="AM529"/>
      <c r="AP529"/>
      <c r="AQ529"/>
    </row>
    <row r="530" spans="21:43" x14ac:dyDescent="0.3">
      <c r="U530" s="136"/>
      <c r="V530" s="136"/>
      <c r="W530" s="136"/>
      <c r="X530" s="136"/>
      <c r="Y530" s="136"/>
      <c r="Z530" s="136"/>
      <c r="AA530" s="136"/>
      <c r="AB530"/>
      <c r="AC530"/>
      <c r="AJ530"/>
      <c r="AK530"/>
      <c r="AL530"/>
      <c r="AM530"/>
      <c r="AP530"/>
      <c r="AQ530"/>
    </row>
    <row r="531" spans="21:43" x14ac:dyDescent="0.3">
      <c r="U531" s="136"/>
      <c r="V531" s="136"/>
      <c r="W531" s="136"/>
      <c r="X531" s="136"/>
      <c r="Y531" s="136"/>
      <c r="Z531" s="136"/>
      <c r="AA531" s="136"/>
      <c r="AB531"/>
      <c r="AC531"/>
      <c r="AJ531"/>
      <c r="AK531"/>
      <c r="AL531"/>
      <c r="AM531"/>
      <c r="AP531"/>
      <c r="AQ531"/>
    </row>
    <row r="532" spans="21:43" x14ac:dyDescent="0.3">
      <c r="U532" s="136"/>
      <c r="V532" s="136"/>
      <c r="W532" s="136"/>
      <c r="X532" s="136"/>
      <c r="Y532" s="136"/>
      <c r="Z532" s="136"/>
      <c r="AA532" s="136"/>
      <c r="AB532"/>
      <c r="AC532"/>
      <c r="AJ532"/>
      <c r="AK532"/>
      <c r="AL532"/>
      <c r="AM532"/>
      <c r="AP532"/>
      <c r="AQ532"/>
    </row>
    <row r="533" spans="21:43" x14ac:dyDescent="0.3">
      <c r="U533" s="136"/>
      <c r="V533" s="136"/>
      <c r="W533" s="136"/>
      <c r="X533" s="136"/>
      <c r="Y533" s="136"/>
      <c r="Z533" s="136"/>
      <c r="AA533" s="136"/>
      <c r="AB533"/>
      <c r="AC533"/>
      <c r="AJ533"/>
      <c r="AK533"/>
      <c r="AL533"/>
      <c r="AM533"/>
      <c r="AP533"/>
      <c r="AQ533"/>
    </row>
    <row r="534" spans="21:43" x14ac:dyDescent="0.3">
      <c r="U534" s="136"/>
      <c r="V534" s="136"/>
      <c r="W534" s="136"/>
      <c r="X534" s="136"/>
      <c r="Y534" s="136"/>
      <c r="Z534" s="136"/>
      <c r="AA534" s="136"/>
      <c r="AB534"/>
      <c r="AC534"/>
      <c r="AJ534"/>
      <c r="AK534"/>
      <c r="AL534"/>
      <c r="AM534"/>
      <c r="AP534"/>
      <c r="AQ534"/>
    </row>
    <row r="535" spans="21:43" x14ac:dyDescent="0.3">
      <c r="AJ535"/>
      <c r="AK535"/>
      <c r="AL535"/>
      <c r="AM535"/>
      <c r="AP535"/>
      <c r="AQ535"/>
    </row>
    <row r="536" spans="21:43" x14ac:dyDescent="0.3">
      <c r="AJ536"/>
      <c r="AK536"/>
      <c r="AL536"/>
      <c r="AM536"/>
      <c r="AP536"/>
      <c r="AQ536"/>
    </row>
    <row r="537" spans="21:43" x14ac:dyDescent="0.3">
      <c r="AJ537"/>
      <c r="AK537"/>
      <c r="AL537"/>
      <c r="AM537"/>
      <c r="AP537"/>
      <c r="AQ537"/>
    </row>
    <row r="538" spans="21:43" x14ac:dyDescent="0.3">
      <c r="AJ538"/>
      <c r="AK538"/>
      <c r="AL538"/>
      <c r="AM538"/>
      <c r="AP538"/>
      <c r="AQ538"/>
    </row>
    <row r="539" spans="21:43" x14ac:dyDescent="0.3">
      <c r="AJ539"/>
      <c r="AK539"/>
      <c r="AL539"/>
      <c r="AM539"/>
      <c r="AP539"/>
      <c r="AQ539"/>
    </row>
    <row r="540" spans="21:43" x14ac:dyDescent="0.3">
      <c r="AJ540"/>
      <c r="AK540"/>
      <c r="AL540"/>
      <c r="AM540"/>
      <c r="AP540"/>
      <c r="AQ540"/>
    </row>
    <row r="541" spans="21:43" x14ac:dyDescent="0.3">
      <c r="AJ541"/>
      <c r="AK541"/>
      <c r="AL541"/>
      <c r="AM541"/>
      <c r="AP541"/>
      <c r="AQ541"/>
    </row>
    <row r="542" spans="21:43" x14ac:dyDescent="0.3">
      <c r="AJ542"/>
      <c r="AK542"/>
      <c r="AL542"/>
      <c r="AM542"/>
      <c r="AP542"/>
      <c r="AQ542"/>
    </row>
    <row r="543" spans="21:43" x14ac:dyDescent="0.3">
      <c r="AJ543"/>
      <c r="AK543"/>
      <c r="AL543"/>
      <c r="AM543"/>
      <c r="AP543"/>
      <c r="AQ543"/>
    </row>
    <row r="544" spans="21:43" x14ac:dyDescent="0.3">
      <c r="AJ544"/>
      <c r="AK544"/>
      <c r="AL544"/>
      <c r="AM544"/>
      <c r="AP544"/>
      <c r="AQ544"/>
    </row>
    <row r="545" spans="36:43" x14ac:dyDescent="0.3">
      <c r="AJ545"/>
      <c r="AK545"/>
      <c r="AL545"/>
      <c r="AM545"/>
      <c r="AP545"/>
      <c r="AQ545"/>
    </row>
    <row r="546" spans="36:43" x14ac:dyDescent="0.3">
      <c r="AJ546"/>
      <c r="AK546"/>
      <c r="AL546"/>
      <c r="AM546"/>
      <c r="AP546"/>
      <c r="AQ546"/>
    </row>
    <row r="547" spans="36:43" x14ac:dyDescent="0.3">
      <c r="AJ547"/>
      <c r="AK547"/>
      <c r="AL547"/>
      <c r="AM547"/>
      <c r="AP547"/>
      <c r="AQ547"/>
    </row>
    <row r="548" spans="36:43" x14ac:dyDescent="0.3">
      <c r="AJ548"/>
      <c r="AK548"/>
      <c r="AL548"/>
      <c r="AM548"/>
      <c r="AP548"/>
      <c r="AQ548"/>
    </row>
    <row r="549" spans="36:43" x14ac:dyDescent="0.3">
      <c r="AJ549"/>
      <c r="AK549"/>
      <c r="AL549"/>
      <c r="AM549"/>
      <c r="AP549"/>
      <c r="AQ549"/>
    </row>
    <row r="550" spans="36:43" x14ac:dyDescent="0.3">
      <c r="AJ550"/>
      <c r="AK550"/>
      <c r="AL550"/>
      <c r="AM550"/>
      <c r="AP550"/>
      <c r="AQ550"/>
    </row>
    <row r="551" spans="36:43" x14ac:dyDescent="0.3">
      <c r="AJ551"/>
      <c r="AK551"/>
      <c r="AL551"/>
      <c r="AM551"/>
      <c r="AP551"/>
      <c r="AQ551"/>
    </row>
    <row r="552" spans="36:43" x14ac:dyDescent="0.3">
      <c r="AJ552"/>
      <c r="AK552"/>
      <c r="AL552"/>
      <c r="AM552"/>
    </row>
    <row r="553" spans="36:43" x14ac:dyDescent="0.3">
      <c r="AJ553"/>
      <c r="AK553"/>
      <c r="AL553"/>
      <c r="AM553"/>
    </row>
    <row r="554" spans="36:43" x14ac:dyDescent="0.3">
      <c r="AJ554"/>
      <c r="AK554"/>
      <c r="AL554"/>
      <c r="AM554"/>
    </row>
    <row r="555" spans="36:43" x14ac:dyDescent="0.3">
      <c r="AJ555"/>
      <c r="AK555"/>
      <c r="AL555"/>
      <c r="AM555"/>
    </row>
    <row r="556" spans="36:43" x14ac:dyDescent="0.3">
      <c r="AJ556"/>
      <c r="AK556"/>
      <c r="AL556"/>
      <c r="AM556"/>
    </row>
  </sheetData>
  <autoFilter ref="A1:BB372" xr:uid="{00000000-0009-0000-0000-000004000000}">
    <sortState xmlns:xlrd2="http://schemas.microsoft.com/office/spreadsheetml/2017/richdata2" ref="A2:BB372">
      <sortCondition ref="A1:A372"/>
    </sortState>
  </autoFilter>
  <sortState xmlns:xlrd2="http://schemas.microsoft.com/office/spreadsheetml/2017/richdata2" ref="A2:AX372">
    <sortCondition ref="A2:A37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Kontroll</vt:lpstr>
      <vt:lpstr>M</vt:lpstr>
      <vt:lpstr>M40</vt:lpstr>
      <vt:lpstr>N</vt:lpstr>
      <vt:lpstr>N40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2014-01-28T06:31:53Z</cp:lastPrinted>
  <dcterms:created xsi:type="dcterms:W3CDTF">2012-02-13T10:12:42Z</dcterms:created>
  <dcterms:modified xsi:type="dcterms:W3CDTF">2019-03-17T19:11:01Z</dcterms:modified>
</cp:coreProperties>
</file>